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5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6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7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8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9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10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11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12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13.xml" ContentType="application/vnd.openxmlformats-officedocument.themeOverrid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4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15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16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17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18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19.xml" ContentType="application/vnd.openxmlformats-officedocument.themeOverrid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theme/themeOverride20.xml" ContentType="application/vnd.openxmlformats-officedocument.themeOverrid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theme/themeOverride21.xml" ContentType="application/vnd.openxmlformats-officedocument.themeOverrid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theme/themeOverride22.xml" ContentType="application/vnd.openxmlformats-officedocument.themeOverrid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theme/themeOverride23.xml" ContentType="application/vnd.openxmlformats-officedocument.themeOverrid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theme/themeOverride24.xml" ContentType="application/vnd.openxmlformats-officedocument.themeOverrid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theme/themeOverride25.xml" ContentType="application/vnd.openxmlformats-officedocument.themeOverrid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theme/themeOverride26.xml" ContentType="application/vnd.openxmlformats-officedocument.themeOverrid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theme/themeOverride27.xml" ContentType="application/vnd.openxmlformats-officedocument.themeOverrid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theme/themeOverride28.xml" ContentType="application/vnd.openxmlformats-officedocument.themeOverrid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theme/themeOverride29.xml" ContentType="application/vnd.openxmlformats-officedocument.themeOverrid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theme/themeOverride30.xml" ContentType="application/vnd.openxmlformats-officedocument.themeOverrid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theme/themeOverride31.xml" ContentType="application/vnd.openxmlformats-officedocument.themeOverrid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theme/themeOverride32.xml" ContentType="application/vnd.openxmlformats-officedocument.themeOverrid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theme/themeOverride33.xml" ContentType="application/vnd.openxmlformats-officedocument.themeOverrid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theme/themeOverride34.xml" ContentType="application/vnd.openxmlformats-officedocument.themeOverrid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theme/themeOverride35.xml" ContentType="application/vnd.openxmlformats-officedocument.themeOverrid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theme/themeOverride36.xml" ContentType="application/vnd.openxmlformats-officedocument.themeOverrid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theme/themeOverride37.xml" ContentType="application/vnd.openxmlformats-officedocument.themeOverrid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theme/themeOverride38.xml" ContentType="application/vnd.openxmlformats-officedocument.themeOverrid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theme/themeOverride39.xml" ContentType="application/vnd.openxmlformats-officedocument.themeOverrid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theme/themeOverride40.xml" ContentType="application/vnd.openxmlformats-officedocument.themeOverrid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theme/themeOverride41.xml" ContentType="application/vnd.openxmlformats-officedocument.themeOverrid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theme/themeOverride42.xml" ContentType="application/vnd.openxmlformats-officedocument.themeOverrid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theme/themeOverride43.xml" ContentType="application/vnd.openxmlformats-officedocument.themeOverrid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theme/themeOverride44.xml" ContentType="application/vnd.openxmlformats-officedocument.themeOverride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theme/themeOverride45.xml" ContentType="application/vnd.openxmlformats-officedocument.themeOverrid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Eugenia\Desktop\DISCO D\ARTICULACION 2020\JORNADAS PPA\JORNADA FECBR 2021\"/>
    </mc:Choice>
  </mc:AlternateContent>
  <bookViews>
    <workbookView xWindow="0" yWindow="0" windowWidth="20490" windowHeight="7755"/>
  </bookViews>
  <sheets>
    <sheet name="SALA DE 3" sheetId="4" r:id="rId1"/>
    <sheet name="SALA DE 3 GRÁFICOS" sheetId="5" r:id="rId2"/>
    <sheet name="SALA DE 4" sheetId="7" r:id="rId3"/>
    <sheet name="SALA DE 4 GRAFICOS" sheetId="8" r:id="rId4"/>
    <sheet name="SALA DE 5" sheetId="9" r:id="rId5"/>
    <sheet name="SALA DE 5 GRAFICOS" sheetId="10" r:id="rId6"/>
    <sheet name="Hoja1" sheetId="6" r:id="rId7"/>
  </sheets>
  <definedNames>
    <definedName name="ALUMNOS_1_1" localSheetId="2">'SALA DE 4'!$D$61</definedName>
    <definedName name="ALUMNOS_1_1" localSheetId="4">'SALA DE 5'!$D$61</definedName>
    <definedName name="ALUMNOS_1_1">'SALA DE 3'!$D$61</definedName>
    <definedName name="ALUMNOS_1_2" localSheetId="2">'SALA DE 4'!$D$117</definedName>
    <definedName name="ALUMNOS_1_2" localSheetId="4">'SALA DE 5'!$D$117</definedName>
    <definedName name="ALUMNOS_1_2">'SALA DE 3'!$D$117</definedName>
    <definedName name="ALUMNOS_1_3" localSheetId="2">'SALA DE 4'!$D$173</definedName>
    <definedName name="ALUMNOS_1_3" localSheetId="4">'SALA DE 5'!$D$173</definedName>
    <definedName name="ALUMNOS_1_3">'SALA DE 3'!$D$173</definedName>
    <definedName name="ALUMNOS_1_4" localSheetId="2">'SALA DE 4'!$D$230</definedName>
    <definedName name="ALUMNOS_1_4" localSheetId="4">'SALA DE 5'!$D$230</definedName>
    <definedName name="ALUMNOS_1_4">'SALA DE 3'!$D$230</definedName>
    <definedName name="ALUMNOS_1_5" localSheetId="2">'SALA DE 4'!$D$287</definedName>
    <definedName name="ALUMNOS_1_5" localSheetId="4">'SALA DE 5'!$D$287</definedName>
    <definedName name="ALUMNOS_1_5">'SALA DE 3'!$D$287</definedName>
    <definedName name="ALUMNOS_1_6" localSheetId="2">'SALA DE 4'!#REF!</definedName>
    <definedName name="ALUMNOS_1_6" localSheetId="3">'SALA DE 3'!#REF!</definedName>
    <definedName name="ALUMNOS_1_6" localSheetId="4">'SALA DE 5'!#REF!</definedName>
    <definedName name="ALUMNOS_1_6" localSheetId="5">'SALA DE 3'!#REF!</definedName>
    <definedName name="ALUMNOS_1_6">'SALA DE 3'!#REF!</definedName>
  </definedNames>
  <calcPr calcId="152511"/>
  <extLst>
    <ext uri="GoogleSheetsCustomDataVersion1">
      <go:sheetsCustomData xmlns:go="http://customooxmlschemas.google.com/" r:id="rId16" roundtripDataSignature="AMtx7mgZikJKtkJjPrsc0sY32rbWMjgUFQ=="/>
    </ext>
  </extLst>
</workbook>
</file>

<file path=xl/calcChain.xml><?xml version="1.0" encoding="utf-8"?>
<calcChain xmlns="http://schemas.openxmlformats.org/spreadsheetml/2006/main">
  <c r="Q40" i="4" l="1"/>
  <c r="E285" i="9" l="1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237" i="4" l="1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36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179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22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67" i="4"/>
  <c r="E66" i="4"/>
  <c r="E59" i="4" l="1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</calcChain>
</file>

<file path=xl/sharedStrings.xml><?xml version="1.0" encoding="utf-8"?>
<sst xmlns="http://schemas.openxmlformats.org/spreadsheetml/2006/main" count="1194" uniqueCount="73">
  <si>
    <t>ESCUELA:</t>
  </si>
  <si>
    <t>DIVISIÓN</t>
  </si>
  <si>
    <t>CANT. DE ESTUDIANTES X ITEM</t>
  </si>
  <si>
    <t>%</t>
  </si>
  <si>
    <t>TRAYECTORIA</t>
  </si>
  <si>
    <t>Promoción automática (SÓLO NIVEL INICIAL)</t>
  </si>
  <si>
    <t> Promueve al año inmediato superior con la totalidad de aprendizajes prioritarios aprobados a noviembre 2020</t>
  </si>
  <si>
    <t> Promueve al año inmediato superior con la totalidad de los aprendizajes prioritarios aprobados a diciembre 2020</t>
  </si>
  <si>
    <t> Promueve al año inmediato superior con la totalidad de los aprendizajes prioritarios aprobados a febrero 2021</t>
  </si>
  <si>
    <t> Pasa al año siguiente con PROMOCIÓN ACOMPAÑADA con aprendizajes prioritarios pendientes de aprobación</t>
  </si>
  <si>
    <t> Egresa efectivamente a diciembre 2020 (SÓLO 5°/6° AÑO/3° AÑO DE CENS)</t>
  </si>
  <si>
    <t> Egresa con espacios en proceso de aprobación(SÓLO 5°/6° AÑO/3° AÑO DE CENS)</t>
  </si>
  <si>
    <t> Continúa con espacios en proceso de aprobación, en el marco de la no gradualidad (SÓLO CEBJA/CENS)</t>
  </si>
  <si>
    <t>ACCESO A CONECTIVIDAD Y DISPOSITIVOS TECNOLÓGICOS</t>
  </si>
  <si>
    <t> Contó con paquete de datos</t>
  </si>
  <si>
    <t> Contó con teléfono celular propio / tablet</t>
  </si>
  <si>
    <t> Contó con PC / Notebook / Netbook</t>
  </si>
  <si>
    <t> Tuvo red domiciliaria de internet</t>
  </si>
  <si>
    <t> Compartió dispositivos con otros miembros de la familia (agregar qué dispositivo y cuántos)</t>
  </si>
  <si>
    <t> Acceso a puntos de conectividad público</t>
  </si>
  <si>
    <t> No tuvo internet ni dispositivos tecnológicos</t>
  </si>
  <si>
    <t>CONECTIVIDAD</t>
  </si>
  <si>
    <t>Se conectó periódicamente en horarios pautados por el/la docente estableciendo una rutina de trabajo</t>
  </si>
  <si>
    <t> Se conectó periódicamente en horarios posibles para la familia</t>
  </si>
  <si>
    <t> Sólo se conectó esporádicamente (asincrónico y/o sincrónico, al menos dos veces por semana)</t>
  </si>
  <si>
    <t> No se conectó porque no tiene los recursos para hacerlo</t>
  </si>
  <si>
    <t> No se conectó por otras causas</t>
  </si>
  <si>
    <t>HERRAMIENTA DE COMUNICACIÓN</t>
  </si>
  <si>
    <t>Whatsapp</t>
  </si>
  <si>
    <t> Meet / Zoom / Facebook / Youtube</t>
  </si>
  <si>
    <t> Utilizó Plataforma institucional u otra</t>
  </si>
  <si>
    <t> Plataforma Escuela Digital DGE</t>
  </si>
  <si>
    <t> Cuadernillos de Nación</t>
  </si>
  <si>
    <t> Trabajó con materiales elaborados por el docente en formato papel, acorde a la planificación áulica</t>
  </si>
  <si>
    <t> No trabajó</t>
  </si>
  <si>
    <t xml:space="preserve"> Otro </t>
  </si>
  <si>
    <t>APOYOS RECIBIDOS</t>
  </si>
  <si>
    <t>Dispositivos tecnológicos</t>
  </si>
  <si>
    <t> DOAITE</t>
  </si>
  <si>
    <t> S.O.E. (de la propia institución)</t>
  </si>
  <si>
    <t> Nivel Superior</t>
  </si>
  <si>
    <t> Equipo Técnico Educativo (Ed.Especial)</t>
  </si>
  <si>
    <t> PODES</t>
  </si>
  <si>
    <t> Municipio CAE</t>
  </si>
  <si>
    <t> Municipio</t>
  </si>
  <si>
    <t> Otra institución de la comunidad</t>
  </si>
  <si>
    <t>ACOMPAÑAMIENTO FAMILIAR</t>
  </si>
  <si>
    <t>La familia recepcionó y se apropió de las sugerencias de la institución</t>
  </si>
  <si>
    <t> La familia sólo respondió cuando la escuela se comunicó de manera directa para solicitarlo</t>
  </si>
  <si>
    <t> Escasa respuesta familiar</t>
  </si>
  <si>
    <t> Falta de respuesta de la familia por causas diversas</t>
  </si>
  <si>
    <t>MOTIVACIÓN DEL ESTUDIANTE HACIA EL APRENDIZAJE</t>
  </si>
  <si>
    <t>Demostró interés y disposición hacia el aprendizaje</t>
  </si>
  <si>
    <t> Necesitó acompañamiento del docente para avanzar en todos los campos de experiencias / espacios curriculares / áreas</t>
  </si>
  <si>
    <t xml:space="preserve"> Necesitó acompañamiento del docente para avanzar sólo en algunos campos de experiencias / espacios curriculares / áreas </t>
  </si>
  <si>
    <t> Se encontró desmotivado frente a lo escolar</t>
  </si>
  <si>
    <t>AUTONOMÍA DEL ESTUDIANTE FRENTE A LA TAREA</t>
  </si>
  <si>
    <t> Demuestra autonomía en la resolución de sus tareas en todos los campos de experiencias / espacios curriculares / áreas</t>
  </si>
  <si>
    <t xml:space="preserve"> Demuestra autonomía en la resolución de sus tareas sólo en algunos campos de experiencias / espacios curriculares / áreas </t>
  </si>
  <si>
    <t> Requiere constantemente de medicación pedagógica</t>
  </si>
  <si>
    <t> El docente no logró evaluar su capacidad de autonomía por ausencia de contacto con el estudiante</t>
  </si>
  <si>
    <t>TOTAL DE ESTUDIANTES POR CURSO Y DIVISIÓN</t>
  </si>
  <si>
    <t>ANÁLISIS DE DATOS DE REGISTRO DE TRAYECTORIA 2020 POR CURSO Y DIVISIÓN</t>
  </si>
  <si>
    <t>SALA 3</t>
  </si>
  <si>
    <t>SALA DE 5</t>
  </si>
  <si>
    <t>A</t>
  </si>
  <si>
    <t>B</t>
  </si>
  <si>
    <t xml:space="preserve">C </t>
  </si>
  <si>
    <t>D</t>
  </si>
  <si>
    <t>E</t>
  </si>
  <si>
    <t>SALA DE 3</t>
  </si>
  <si>
    <t>SALA DE 4</t>
  </si>
  <si>
    <t>EDUCACIÓN ESPECIAL - NIVEL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</si>
</sst>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FFFFFF"/>
      <name val="Calibri"/>
    </font>
    <font>
      <b/>
      <sz val="11"/>
      <color rgb="FFFFFFFF"/>
      <name val="Calibri"/>
      <family val="2"/>
    </font>
    <font>
      <b/>
      <sz val="16"/>
      <color theme="0"/>
      <name val="Calibri"/>
      <family val="2"/>
    </font>
    <font>
      <sz val="11"/>
      <color rgb="FF000000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3C8DBC"/>
        <bgColor rgb="FF3C8DB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0070C0"/>
        <bgColor rgb="FF3C8DBC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9900"/>
      </patternFill>
    </fill>
    <fill>
      <patternFill patternType="solid">
        <fgColor theme="4" tint="0.39997558519241921"/>
        <bgColor rgb="FF3C8DB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9900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4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5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0" fillId="0" borderId="2" xfId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top" wrapText="1"/>
    </xf>
    <xf numFmtId="0" fontId="0" fillId="9" borderId="4" xfId="0" applyFont="1" applyFill="1" applyBorder="1" applyAlignment="1">
      <alignment horizontal="center" vertical="top" wrapText="1"/>
    </xf>
    <xf numFmtId="0" fontId="0" fillId="16" borderId="2" xfId="0" applyFont="1" applyFill="1" applyBorder="1" applyAlignment="1">
      <alignment horizontal="center" vertical="top" wrapText="1"/>
    </xf>
    <xf numFmtId="0" fontId="6" fillId="17" borderId="2" xfId="0" applyFont="1" applyFill="1" applyBorder="1" applyAlignment="1">
      <alignment horizontal="center" vertical="center" wrapText="1"/>
    </xf>
    <xf numFmtId="0" fontId="0" fillId="17" borderId="4" xfId="0" applyFont="1" applyFill="1" applyBorder="1" applyAlignment="1">
      <alignment horizontal="center" vertical="top" wrapText="1"/>
    </xf>
    <xf numFmtId="0" fontId="0" fillId="18" borderId="4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1" fillId="4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/>
    <xf numFmtId="0" fontId="4" fillId="2" borderId="3" xfId="0" applyFont="1" applyFill="1" applyBorder="1" applyAlignment="1">
      <alignment horizontal="center" vertical="top" wrapText="1"/>
    </xf>
    <xf numFmtId="0" fontId="7" fillId="13" borderId="6" xfId="0" applyFont="1" applyFill="1" applyBorder="1" applyAlignment="1">
      <alignment horizontal="center" vertical="center" wrapText="1"/>
    </xf>
    <xf numFmtId="0" fontId="2" fillId="14" borderId="8" xfId="0" applyFont="1" applyFill="1" applyBorder="1"/>
    <xf numFmtId="0" fontId="2" fillId="14" borderId="10" xfId="0" applyFont="1" applyFill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2" fillId="11" borderId="8" xfId="0" applyFont="1" applyFill="1" applyBorder="1"/>
    <xf numFmtId="0" fontId="2" fillId="11" borderId="10" xfId="0" applyFont="1" applyFill="1" applyBorder="1"/>
    <xf numFmtId="0" fontId="8" fillId="12" borderId="6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3'!$C$10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3'!$E$10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3'!$E$74:$E$80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596376"/>
        <c:axId val="318592848"/>
      </c:barChart>
      <c:catAx>
        <c:axId val="31859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2848"/>
        <c:crosses val="autoZero"/>
        <c:auto val="1"/>
        <c:lblAlgn val="ctr"/>
        <c:lblOffset val="100"/>
        <c:noMultiLvlLbl val="0"/>
      </c:catAx>
      <c:valAx>
        <c:axId val="318592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5'!$C$142:$C$149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5'!$E$142:$E$149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66376"/>
        <c:axId val="329681808"/>
      </c:barChart>
      <c:catAx>
        <c:axId val="327966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1808"/>
        <c:crosses val="autoZero"/>
        <c:auto val="1"/>
        <c:lblAlgn val="ctr"/>
        <c:lblOffset val="100"/>
        <c:noMultiLvlLbl val="0"/>
      </c:catAx>
      <c:valAx>
        <c:axId val="3296818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5'!$C$150:$C$158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5'!$E$150:$E$158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72400"/>
        <c:axId val="329673968"/>
      </c:barChart>
      <c:catAx>
        <c:axId val="32967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3968"/>
        <c:crosses val="autoZero"/>
        <c:auto val="1"/>
        <c:lblAlgn val="ctr"/>
        <c:lblOffset val="100"/>
        <c:noMultiLvlLbl val="0"/>
      </c:catAx>
      <c:valAx>
        <c:axId val="329673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2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5'!$C$159:$C$163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5'!$E$159:$E$163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5'!$C$164:$C$167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5'!$E$164:$E$167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5'!$C$168:$C$171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5'!$E$168:$E$171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5'!$C$179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5'!$E$179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5'!$C$187:$C$193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5'!$E$187:$E$193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77104"/>
        <c:axId val="329673184"/>
      </c:barChart>
      <c:catAx>
        <c:axId val="32967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3184"/>
        <c:crosses val="autoZero"/>
        <c:auto val="1"/>
        <c:lblAlgn val="ctr"/>
        <c:lblOffset val="100"/>
        <c:noMultiLvlLbl val="0"/>
      </c:catAx>
      <c:valAx>
        <c:axId val="329673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5'!$C$194:$C$198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5'!$E$194:$E$198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5'!$C$199:$C$206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5'!$E$199:$E$206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74752"/>
        <c:axId val="329682200"/>
      </c:barChart>
      <c:catAx>
        <c:axId val="32967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2200"/>
        <c:crosses val="autoZero"/>
        <c:auto val="1"/>
        <c:lblAlgn val="ctr"/>
        <c:lblOffset val="100"/>
        <c:noMultiLvlLbl val="0"/>
      </c:catAx>
      <c:valAx>
        <c:axId val="329682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4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5'!$C$207:$C$215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5'!$E$207:$E$215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82984"/>
        <c:axId val="329677496"/>
      </c:barChart>
      <c:catAx>
        <c:axId val="329682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7496"/>
        <c:crosses val="autoZero"/>
        <c:auto val="1"/>
        <c:lblAlgn val="ctr"/>
        <c:lblOffset val="100"/>
        <c:noMultiLvlLbl val="0"/>
      </c:catAx>
      <c:valAx>
        <c:axId val="329677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3'!$C$81:$C$85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3'!$E$81:$E$85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5'!$C$216:$C$220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5'!$E$216:$E$220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5'!$C$221:$C$224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5'!$E$221:$E$224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5'!$C$225:$C$228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5'!$E$225:$E$228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5'!$C$236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5'!$C$236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5'!$C$244:$C$250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5'!$E$244:$E$250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75928"/>
        <c:axId val="329678280"/>
      </c:barChart>
      <c:catAx>
        <c:axId val="329675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8280"/>
        <c:crosses val="autoZero"/>
        <c:auto val="1"/>
        <c:lblAlgn val="ctr"/>
        <c:lblOffset val="100"/>
        <c:noMultiLvlLbl val="0"/>
      </c:catAx>
      <c:valAx>
        <c:axId val="329678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5'!$C$251:$C$255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5'!$E$251:$E$255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5'!$C$256:$C$263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5'!$E$256:$E$263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79064"/>
        <c:axId val="329680240"/>
      </c:barChart>
      <c:catAx>
        <c:axId val="32967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0240"/>
        <c:crosses val="autoZero"/>
        <c:auto val="1"/>
        <c:lblAlgn val="ctr"/>
        <c:lblOffset val="100"/>
        <c:noMultiLvlLbl val="0"/>
      </c:catAx>
      <c:valAx>
        <c:axId val="329680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79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5'!$C$264:$C$272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5'!$E$264:$E$272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9681024"/>
        <c:axId val="329681416"/>
      </c:barChart>
      <c:catAx>
        <c:axId val="3296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1416"/>
        <c:crosses val="autoZero"/>
        <c:auto val="1"/>
        <c:lblAlgn val="ctr"/>
        <c:lblOffset val="100"/>
        <c:noMultiLvlLbl val="0"/>
      </c:catAx>
      <c:valAx>
        <c:axId val="329681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968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5'!$C$273:$C$277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5'!$E$273:$E$277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5'!$C$278:$C$281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5'!$E$278:$E$281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3'!$C$86:$C$93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3'!$E$86:$E$93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596768"/>
        <c:axId val="318597160"/>
      </c:barChart>
      <c:catAx>
        <c:axId val="3185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7160"/>
        <c:crosses val="autoZero"/>
        <c:auto val="1"/>
        <c:lblAlgn val="ctr"/>
        <c:lblOffset val="100"/>
        <c:noMultiLvlLbl val="0"/>
      </c:catAx>
      <c:valAx>
        <c:axId val="318597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5'!$C$282:$C$285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5'!$E$282:$E$285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3'!$C$94:$C$102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3'!$E$94:$E$102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597552"/>
        <c:axId val="318599512"/>
      </c:barChart>
      <c:catAx>
        <c:axId val="31859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9512"/>
        <c:crosses val="autoZero"/>
        <c:auto val="1"/>
        <c:lblAlgn val="ctr"/>
        <c:lblOffset val="100"/>
        <c:noMultiLvlLbl val="0"/>
      </c:catAx>
      <c:valAx>
        <c:axId val="318599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7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3'!$C$103:$C$107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3'!$E$103:$E$107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3'!$C$108:$C$111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3'!$E$108:$E$111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3'!$C$112:$C$115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3'!$E$112:$E$115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3'!$C$122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3'!$E$122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3'!$C$130:$C$136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3'!$E$130:$E$136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9938064"/>
        <c:axId val="319940416"/>
      </c:barChart>
      <c:catAx>
        <c:axId val="31993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40416"/>
        <c:crosses val="autoZero"/>
        <c:auto val="1"/>
        <c:lblAlgn val="ctr"/>
        <c:lblOffset val="100"/>
        <c:noMultiLvlLbl val="0"/>
      </c:catAx>
      <c:valAx>
        <c:axId val="319940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3'!$C$137:$C$141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3'!$E$137:$E$141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3'!$E$18:$E$24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7968160"/>
        <c:axId val="317968552"/>
      </c:barChart>
      <c:catAx>
        <c:axId val="31796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7968552"/>
        <c:crosses val="autoZero"/>
        <c:auto val="1"/>
        <c:lblAlgn val="ctr"/>
        <c:lblOffset val="100"/>
        <c:noMultiLvlLbl val="0"/>
      </c:catAx>
      <c:valAx>
        <c:axId val="3179685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7968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3'!$C$142:$C$149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3'!$E$142:$E$149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9940808"/>
        <c:axId val="319939240"/>
      </c:barChart>
      <c:catAx>
        <c:axId val="319940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9240"/>
        <c:crosses val="autoZero"/>
        <c:auto val="1"/>
        <c:lblAlgn val="ctr"/>
        <c:lblOffset val="100"/>
        <c:noMultiLvlLbl val="0"/>
      </c:catAx>
      <c:valAx>
        <c:axId val="319939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4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3'!$C$150:$C$158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3'!$E$150:$E$158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9934536"/>
        <c:axId val="319937280"/>
      </c:barChart>
      <c:catAx>
        <c:axId val="31993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7280"/>
        <c:crosses val="autoZero"/>
        <c:auto val="1"/>
        <c:lblAlgn val="ctr"/>
        <c:lblOffset val="100"/>
        <c:noMultiLvlLbl val="0"/>
      </c:catAx>
      <c:valAx>
        <c:axId val="319937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3'!$C$159:$C$163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3'!$E$159:$E$163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3'!$C$164:$C$167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3'!$E$164:$E$167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3'!$C$168:$C$171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3'!$E$168:$E$171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3'!$C$179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3'!$E$179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3'!$C$187:$C$193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3'!$E$187:$E$193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9936104"/>
        <c:axId val="319937672"/>
      </c:barChart>
      <c:catAx>
        <c:axId val="31993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7672"/>
        <c:crosses val="autoZero"/>
        <c:auto val="1"/>
        <c:lblAlgn val="ctr"/>
        <c:lblOffset val="100"/>
        <c:noMultiLvlLbl val="0"/>
      </c:catAx>
      <c:valAx>
        <c:axId val="3199376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993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3'!$C$194:$C$198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3'!$E$194:$E$198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3'!$C$199:$C$206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3'!$E$199:$E$206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0708536"/>
        <c:axId val="320705008"/>
      </c:barChart>
      <c:catAx>
        <c:axId val="32070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5008"/>
        <c:crosses val="autoZero"/>
        <c:auto val="1"/>
        <c:lblAlgn val="ctr"/>
        <c:lblOffset val="100"/>
        <c:noMultiLvlLbl val="0"/>
      </c:catAx>
      <c:valAx>
        <c:axId val="320705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3'!$C$207:$C$215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3'!$E$207:$E$215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0712064"/>
        <c:axId val="320705400"/>
      </c:barChart>
      <c:catAx>
        <c:axId val="3207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5400"/>
        <c:crosses val="autoZero"/>
        <c:auto val="1"/>
        <c:lblAlgn val="ctr"/>
        <c:lblOffset val="100"/>
        <c:noMultiLvlLbl val="0"/>
      </c:catAx>
      <c:valAx>
        <c:axId val="320705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1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3'!$E$25:$E$29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3'!$C$216:$C$220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3'!$E$216:$E$220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3'!$C$221:$C$224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3'!$E$221:$E$224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3'!$C$225:$C$228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3'!$E$225:$E$228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3'!$C$236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3'!$E$236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3'!$C$244:$C$250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3'!$E$244:$E$250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0708144"/>
        <c:axId val="320705792"/>
      </c:barChart>
      <c:catAx>
        <c:axId val="32070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5792"/>
        <c:crosses val="autoZero"/>
        <c:auto val="1"/>
        <c:lblAlgn val="ctr"/>
        <c:lblOffset val="100"/>
        <c:noMultiLvlLbl val="0"/>
      </c:catAx>
      <c:valAx>
        <c:axId val="320705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3'!$C$251:$C$255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3'!$E$251:$E$255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3'!$C$256:$C$263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3'!$E$256:$E$263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0707752"/>
        <c:axId val="320710104"/>
      </c:barChart>
      <c:catAx>
        <c:axId val="32070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10104"/>
        <c:crosses val="autoZero"/>
        <c:auto val="1"/>
        <c:lblAlgn val="ctr"/>
        <c:lblOffset val="100"/>
        <c:noMultiLvlLbl val="0"/>
      </c:catAx>
      <c:valAx>
        <c:axId val="3207101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0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3'!$C$264:$C$272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3'!$E$264:$E$272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0710888"/>
        <c:axId val="320711280"/>
      </c:barChart>
      <c:catAx>
        <c:axId val="32071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11280"/>
        <c:crosses val="autoZero"/>
        <c:auto val="1"/>
        <c:lblAlgn val="ctr"/>
        <c:lblOffset val="100"/>
        <c:noMultiLvlLbl val="0"/>
      </c:catAx>
      <c:valAx>
        <c:axId val="3207112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071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3'!$C$273:$C$277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3'!$E$273:$E$277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3'!$C$278:$C$281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3'!$E$278:$E$281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3'!$E$30:$E$37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7970120"/>
        <c:axId val="317963456"/>
      </c:barChart>
      <c:catAx>
        <c:axId val="31797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7963456"/>
        <c:crosses val="autoZero"/>
        <c:auto val="1"/>
        <c:lblAlgn val="ctr"/>
        <c:lblOffset val="100"/>
        <c:noMultiLvlLbl val="0"/>
      </c:catAx>
      <c:valAx>
        <c:axId val="317963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7970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3'!$C$282:$C$285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3'!$E$282:$E$285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4'!$C$10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4'!$E$10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4'!$E$18:$E$24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242112"/>
        <c:axId val="318244464"/>
      </c:barChart>
      <c:catAx>
        <c:axId val="31824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4464"/>
        <c:crosses val="autoZero"/>
        <c:auto val="1"/>
        <c:lblAlgn val="ctr"/>
        <c:lblOffset val="100"/>
        <c:noMultiLvlLbl val="0"/>
      </c:catAx>
      <c:valAx>
        <c:axId val="318244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4'!$E$25</c:f>
              <c:strCache>
                <c:ptCount val="1"/>
                <c:pt idx="0">
                  <c:v>#¡DIV/0!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4'!$E$25:$E$29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4'!$E$30:$E$37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245640"/>
        <c:axId val="318238584"/>
      </c:barChart>
      <c:catAx>
        <c:axId val="31824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38584"/>
        <c:crosses val="autoZero"/>
        <c:auto val="1"/>
        <c:lblAlgn val="ctr"/>
        <c:lblOffset val="100"/>
        <c:noMultiLvlLbl val="0"/>
      </c:catAx>
      <c:valAx>
        <c:axId val="3182385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5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4'!$E$38:$E$46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240936"/>
        <c:axId val="318241328"/>
      </c:barChart>
      <c:catAx>
        <c:axId val="318240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1328"/>
        <c:crosses val="autoZero"/>
        <c:auto val="1"/>
        <c:lblAlgn val="ctr"/>
        <c:lblOffset val="100"/>
        <c:noMultiLvlLbl val="0"/>
      </c:catAx>
      <c:valAx>
        <c:axId val="3182413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4'!$E$47:$E$51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4'!$E$52:$E$55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4'!$E$56:$E$59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4'!$C$66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3'!$C$66:$C$73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4'!$E$66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3'!$E$38:$E$46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595592"/>
        <c:axId val="318599120"/>
      </c:barChart>
      <c:catAx>
        <c:axId val="31859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9120"/>
        <c:crosses val="autoZero"/>
        <c:auto val="1"/>
        <c:lblAlgn val="ctr"/>
        <c:lblOffset val="100"/>
        <c:noMultiLvlLbl val="0"/>
      </c:catAx>
      <c:valAx>
        <c:axId val="318599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59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4'!$E$74:$E$80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8240152"/>
        <c:axId val="318244072"/>
      </c:barChart>
      <c:catAx>
        <c:axId val="31824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4072"/>
        <c:crosses val="autoZero"/>
        <c:auto val="1"/>
        <c:lblAlgn val="ctr"/>
        <c:lblOffset val="100"/>
        <c:noMultiLvlLbl val="0"/>
      </c:catAx>
      <c:valAx>
        <c:axId val="318244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18240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4'!$C$81:$C$85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4'!$E$81:$E$85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4'!$C$86:$C$93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4'!$E$86:$E$93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3656"/>
        <c:axId val="325491888"/>
      </c:barChart>
      <c:catAx>
        <c:axId val="325483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1888"/>
        <c:crosses val="autoZero"/>
        <c:auto val="1"/>
        <c:lblAlgn val="ctr"/>
        <c:lblOffset val="100"/>
        <c:noMultiLvlLbl val="0"/>
      </c:catAx>
      <c:valAx>
        <c:axId val="325491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4'!$C$94:$C$102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3'!$E$94:$E$102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0912"/>
        <c:axId val="325480520"/>
      </c:barChart>
      <c:catAx>
        <c:axId val="32548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0520"/>
        <c:crosses val="autoZero"/>
        <c:auto val="1"/>
        <c:lblAlgn val="ctr"/>
        <c:lblOffset val="100"/>
        <c:noMultiLvlLbl val="0"/>
      </c:catAx>
      <c:valAx>
        <c:axId val="3254805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0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4'!$C$103:$C$107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4'!$E$103:$E$107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4'!$C$108:$C$111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4'!$E$108:$E$111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4'!$C$112:$C$115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4'!$E$112:$E$115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4'!$C$122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4'!$E$122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4'!$C$130:$C$136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4'!$E$130:$E$136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92672"/>
        <c:axId val="325481696"/>
      </c:barChart>
      <c:catAx>
        <c:axId val="32549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1696"/>
        <c:crosses val="autoZero"/>
        <c:auto val="1"/>
        <c:lblAlgn val="ctr"/>
        <c:lblOffset val="100"/>
        <c:noMultiLvlLbl val="0"/>
      </c:catAx>
      <c:valAx>
        <c:axId val="3254816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4'!$C$137:$C$141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3'!$E$137:$E$141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3'!$E$47:$E$51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4'!$C$142:$C$149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4'!$E$142:$E$149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2480"/>
        <c:axId val="325482872"/>
      </c:barChart>
      <c:catAx>
        <c:axId val="32548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2872"/>
        <c:crosses val="autoZero"/>
        <c:auto val="1"/>
        <c:lblAlgn val="ctr"/>
        <c:lblOffset val="100"/>
        <c:noMultiLvlLbl val="0"/>
      </c:catAx>
      <c:valAx>
        <c:axId val="3254828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4'!$C$150:$C$158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4'!$E$150:$E$158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4440"/>
        <c:axId val="325484832"/>
      </c:barChart>
      <c:catAx>
        <c:axId val="32548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4832"/>
        <c:crosses val="autoZero"/>
        <c:auto val="1"/>
        <c:lblAlgn val="ctr"/>
        <c:lblOffset val="100"/>
        <c:noMultiLvlLbl val="0"/>
      </c:catAx>
      <c:valAx>
        <c:axId val="3254848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4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4'!$C$159:$C$163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4'!$E$159:$E$163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4'!$C$164:$C$167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4'!$E$164:$E$167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4'!$C$168:$C$171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4'!$E$168:$E$171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4'!$C$179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4'!$E$179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4'!$C$187:$C$193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4'!$E$187:$E$193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6008"/>
        <c:axId val="325486400"/>
      </c:barChart>
      <c:catAx>
        <c:axId val="32548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6400"/>
        <c:crosses val="autoZero"/>
        <c:auto val="1"/>
        <c:lblAlgn val="ctr"/>
        <c:lblOffset val="100"/>
        <c:noMultiLvlLbl val="0"/>
      </c:catAx>
      <c:valAx>
        <c:axId val="32548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4'!$C$187:$C$193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4'!$E$187:$E$193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4'!$C$199:$C$206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4'!$E$199:$E$206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87968"/>
        <c:axId val="325490712"/>
      </c:barChart>
      <c:catAx>
        <c:axId val="3254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0712"/>
        <c:crosses val="autoZero"/>
        <c:auto val="1"/>
        <c:lblAlgn val="ctr"/>
        <c:lblOffset val="100"/>
        <c:noMultiLvlLbl val="0"/>
      </c:catAx>
      <c:valAx>
        <c:axId val="325490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4'!$C$207:$C$215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4'!$E$207:$E$215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91104"/>
        <c:axId val="325494240"/>
      </c:barChart>
      <c:catAx>
        <c:axId val="3254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4240"/>
        <c:crosses val="autoZero"/>
        <c:auto val="1"/>
        <c:lblAlgn val="ctr"/>
        <c:lblOffset val="100"/>
        <c:noMultiLvlLbl val="0"/>
      </c:catAx>
      <c:valAx>
        <c:axId val="325494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3'!$E$52:$E$55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4'!$C$216:$C$220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4'!$E$216:$E$220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4'!$C$221:$C$224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4'!$E$221:$E$224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4'!$D$177:$E$177</c:f>
          <c:strCache>
            <c:ptCount val="2"/>
            <c:pt idx="0">
              <c:v>D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4'!$C$225:$C$228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4'!$E$225:$E$228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4'!$C$236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4'!$E$236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4'!$C$244:$C$250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4'!$E$244:$E$250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5494632"/>
        <c:axId val="325495024"/>
      </c:barChart>
      <c:catAx>
        <c:axId val="32549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5024"/>
        <c:crosses val="autoZero"/>
        <c:auto val="1"/>
        <c:lblAlgn val="ctr"/>
        <c:lblOffset val="100"/>
        <c:noMultiLvlLbl val="0"/>
      </c:catAx>
      <c:valAx>
        <c:axId val="325495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549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4'!$C$251:$C$255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4'!$E$251:$E$255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4'!$C$256:$C$263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4'!$E$256:$E$263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439384"/>
        <c:axId val="327431544"/>
      </c:barChart>
      <c:catAx>
        <c:axId val="32743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431544"/>
        <c:crosses val="autoZero"/>
        <c:auto val="1"/>
        <c:lblAlgn val="ctr"/>
        <c:lblOffset val="100"/>
        <c:noMultiLvlLbl val="0"/>
      </c:catAx>
      <c:valAx>
        <c:axId val="327431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439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4'!$C$264:$C$272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4'!$E$264:$E$272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440168"/>
        <c:axId val="327433112"/>
      </c:barChart>
      <c:catAx>
        <c:axId val="32744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433112"/>
        <c:crosses val="autoZero"/>
        <c:auto val="1"/>
        <c:lblAlgn val="ctr"/>
        <c:lblOffset val="100"/>
        <c:noMultiLvlLbl val="0"/>
      </c:catAx>
      <c:valAx>
        <c:axId val="3274331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440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4'!$C$273:$C$277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4'!$E$273:$E$277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4'!$C$278:$C$281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4'!$E$278:$E$281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3'!$E$56:$E$59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4'!$D$234:$E$234</c:f>
          <c:strCache>
            <c:ptCount val="2"/>
            <c:pt idx="0">
              <c:v>E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4'!$C$282:$C$285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4'!$E$282:$E$285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5'!$C$179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5'!$E$179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5'!$D$61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5'!$E$18:$E$24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62848"/>
        <c:axId val="327953048"/>
      </c:barChart>
      <c:catAx>
        <c:axId val="3279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3048"/>
        <c:crosses val="autoZero"/>
        <c:auto val="1"/>
        <c:lblAlgn val="ctr"/>
        <c:lblOffset val="100"/>
        <c:noMultiLvlLbl val="0"/>
      </c:catAx>
      <c:valAx>
        <c:axId val="3279530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2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5'!$E$25:$E$29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5'!$E$30:$E$37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57752"/>
        <c:axId val="327958536"/>
      </c:barChart>
      <c:catAx>
        <c:axId val="327957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8536"/>
        <c:crosses val="autoZero"/>
        <c:auto val="1"/>
        <c:lblAlgn val="ctr"/>
        <c:lblOffset val="100"/>
        <c:noMultiLvlLbl val="0"/>
      </c:catAx>
      <c:valAx>
        <c:axId val="327958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7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5'!$E$38:$E$46</c:f>
              <c:numCache>
                <c:formatCode>0.00%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53832"/>
        <c:axId val="327959320"/>
      </c:barChart>
      <c:catAx>
        <c:axId val="32795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9320"/>
        <c:crosses val="autoZero"/>
        <c:auto val="1"/>
        <c:lblAlgn val="ctr"/>
        <c:lblOffset val="100"/>
        <c:noMultiLvlLbl val="0"/>
      </c:catAx>
      <c:valAx>
        <c:axId val="3279593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5'!$E$47:$E$51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5'!$E$52:$E$55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5'!$D$8:$E$8</c:f>
          <c:strCache>
            <c:ptCount val="2"/>
            <c:pt idx="0">
              <c:v>A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5'!$E$56:$E$59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5'!$C$66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3'!$C$66:$C$73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5'!$E$66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3'!$D$64:$E$64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3'!$C$66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3'!$C$66:$C$73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3'!$E$66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3'!$C$74:$C$80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5'!$E$81:$E$85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60888"/>
        <c:axId val="327960496"/>
      </c:barChart>
      <c:catAx>
        <c:axId val="32796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0496"/>
        <c:crosses val="autoZero"/>
        <c:auto val="1"/>
        <c:lblAlgn val="ctr"/>
        <c:lblOffset val="100"/>
        <c:noMultiLvlLbl val="0"/>
      </c:catAx>
      <c:valAx>
        <c:axId val="327960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0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5'!$C$81:$C$85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5'!$E$81:$E$85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5'!$C$86:$C$93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3'!$C$30:$C$37</c:f>
              <c:strCache>
                <c:ptCount val="8"/>
                <c:pt idx="0">
                  <c:v>Whatsapp</c:v>
                </c:pt>
                <c:pt idx="1">
                  <c:v> Meet / Zoom / Facebook / Youtube</c:v>
                </c:pt>
                <c:pt idx="2">
                  <c:v> Utilizó Plataforma institucional u otra</c:v>
                </c:pt>
                <c:pt idx="3">
                  <c:v> Plataforma Escuela Digital DGE</c:v>
                </c:pt>
                <c:pt idx="4">
                  <c:v> Cuadernillos de Nación</c:v>
                </c:pt>
                <c:pt idx="5">
                  <c:v> Trabajó con materiales elaborados por el docente en formato papel, acorde a la planificación áulica</c:v>
                </c:pt>
                <c:pt idx="6">
                  <c:v> No trabajó</c:v>
                </c:pt>
                <c:pt idx="7">
                  <c:v> Otro </c:v>
                </c:pt>
              </c:strCache>
            </c:strRef>
          </c:cat>
          <c:val>
            <c:numRef>
              <c:f>'SALA DE 5'!$E$81:$E$85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56968"/>
        <c:axId val="327955400"/>
      </c:barChart>
      <c:catAx>
        <c:axId val="32795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5400"/>
        <c:crosses val="autoZero"/>
        <c:auto val="1"/>
        <c:lblAlgn val="ctr"/>
        <c:lblOffset val="100"/>
        <c:noMultiLvlLbl val="0"/>
      </c:catAx>
      <c:valAx>
        <c:axId val="327955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5'!$C$94:$C$102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3'!$C$38:$C$46</c:f>
              <c:strCache>
                <c:ptCount val="9"/>
                <c:pt idx="0">
                  <c:v>Dispositivos tecnológicos</c:v>
                </c:pt>
                <c:pt idx="1">
                  <c:v> DOAITE</c:v>
                </c:pt>
                <c:pt idx="2">
                  <c:v> S.O.E. (de la propia institución)</c:v>
                </c:pt>
                <c:pt idx="3">
                  <c:v> Nivel Superior</c:v>
                </c:pt>
                <c:pt idx="4">
                  <c:v> Equipo Técnico Educativo (Ed.Especial)</c:v>
                </c:pt>
                <c:pt idx="5">
                  <c:v> PODES</c:v>
                </c:pt>
                <c:pt idx="6">
                  <c:v> Municipio CAE</c:v>
                </c:pt>
                <c:pt idx="7">
                  <c:v> Municipio</c:v>
                </c:pt>
                <c:pt idx="8">
                  <c:v> Otra institución de la comunidad</c:v>
                </c:pt>
              </c:strCache>
            </c:strRef>
          </c:cat>
          <c:val>
            <c:numRef>
              <c:f>'SALA DE 3'!$E$94:$E$102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57360"/>
        <c:axId val="327962064"/>
      </c:barChart>
      <c:catAx>
        <c:axId val="3279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2064"/>
        <c:crosses val="autoZero"/>
        <c:auto val="1"/>
        <c:lblAlgn val="ctr"/>
        <c:lblOffset val="100"/>
        <c:noMultiLvlLbl val="0"/>
      </c:catAx>
      <c:valAx>
        <c:axId val="327962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5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5'!$C$103:$C$107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3'!$C$47:$C$51</c:f>
              <c:strCache>
                <c:ptCount val="5"/>
                <c:pt idx="0">
                  <c:v>La familia recepcionó y se apropió de las sugerencias de la institución</c:v>
                </c:pt>
                <c:pt idx="1">
                  <c:v> La familia sólo respondió cuando la escuela se comunicó de manera directa para solicitarlo</c:v>
                </c:pt>
                <c:pt idx="2">
                  <c:v> Escasa respuesta familiar</c:v>
                </c:pt>
                <c:pt idx="3">
                  <c:v> Falta de respuesta de la familia por causas diversas</c:v>
                </c:pt>
                <c:pt idx="4">
                  <c:v> Otro </c:v>
                </c:pt>
              </c:strCache>
            </c:strRef>
          </c:cat>
          <c:val>
            <c:numRef>
              <c:f>'SALA DE 5'!$E$103:$E$107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5'!$C$108:$C$111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3'!$C$52:$C$55</c:f>
              <c:strCache>
                <c:ptCount val="4"/>
                <c:pt idx="0">
                  <c:v>Demostró interés y disposición hacia el aprendizaje</c:v>
                </c:pt>
                <c:pt idx="1">
                  <c:v> Necesitó acompañamiento del docente para avanzar en todos los campos de experiencias / espacios curriculares / áreas</c:v>
                </c:pt>
                <c:pt idx="2">
                  <c:v> Necesitó acompañamiento del docente para avanzar sólo en algunos campos de experiencias / espacios curriculares / áreas </c:v>
                </c:pt>
                <c:pt idx="3">
                  <c:v> Se encontró desmotivado frente a lo escolar</c:v>
                </c:pt>
              </c:strCache>
            </c:strRef>
          </c:cat>
          <c:val>
            <c:numRef>
              <c:f>'SALA DE 5'!$E$108:$E$111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5'!$D$64:$E$64</c:f>
          <c:strCache>
            <c:ptCount val="2"/>
            <c:pt idx="0">
              <c:v>B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5'!$C$112:$C$115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3'!$C$56:$C$59</c:f>
              <c:strCache>
                <c:ptCount val="4"/>
                <c:pt idx="0">
                  <c:v> Demuestra autonomía en la resolución de sus tareas en todos los campos de experiencias / espacios curriculares / áreas</c:v>
                </c:pt>
                <c:pt idx="1">
                  <c:v> Demuestra autonomía en la resolución de sus tareas sólo en algunos campos de experiencias / espacios curriculares / áreas </c:v>
                </c:pt>
                <c:pt idx="2">
                  <c:v> Requiere constantemente de medicación pedagógica</c:v>
                </c:pt>
                <c:pt idx="3">
                  <c:v> El docente no logró evaluar su capacidad de autonomía por ausencia de contacto con el estudiante</c:v>
                </c:pt>
              </c:strCache>
            </c:strRef>
          </c:cat>
          <c:val>
            <c:numRef>
              <c:f>'SALA DE 5'!$E$112:$E$115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7436743739272"/>
          <c:y val="0.1994738657667792"/>
          <c:w val="0.31636859157777419"/>
          <c:h val="0.528575928008998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5'!$C$122</c:f>
              <c:strCache>
                <c:ptCount val="1"/>
                <c:pt idx="0">
                  <c:v>Promoción automática (SÓLO NIVEL INICIAL)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3'!$C$10:$C$17</c:f>
              <c:strCache>
                <c:ptCount val="8"/>
                <c:pt idx="0">
                  <c:v>Promoción automática (SÓLO NIVEL INICIAL)</c:v>
                </c:pt>
                <c:pt idx="1">
                  <c:v> Promueve al año inmediato superior con la totalidad de aprendizajes prioritarios aprobados a noviembre 2020</c:v>
                </c:pt>
                <c:pt idx="2">
                  <c:v> Promueve al año inmediato superior con la totalidad de los aprendizajes prioritarios aprobados a diciembre 2020</c:v>
                </c:pt>
                <c:pt idx="3">
                  <c:v> Promueve al año inmediato superior con la totalidad de los aprendizajes prioritarios aprobados a febrero 2021</c:v>
                </c:pt>
                <c:pt idx="4">
                  <c:v> Pasa al año siguiente con PROMOCIÓN ACOMPAÑADA con aprendizajes prioritarios pendientes de aprobación</c:v>
                </c:pt>
                <c:pt idx="5">
                  <c:v> Egresa efectivamente a diciembre 2020 (SÓLO 5°/6° AÑO/3° AÑO DE CENS)</c:v>
                </c:pt>
                <c:pt idx="6">
                  <c:v> Egresa con espacios en proceso de aprobación(SÓLO 5°/6° AÑO/3° AÑO DE CENS)</c:v>
                </c:pt>
                <c:pt idx="7">
                  <c:v> Continúa con espacios en proceso de aprobación, en el marco de la no gradualidad (SÓLO CEBJA/CENS)</c:v>
                </c:pt>
              </c:strCache>
            </c:strRef>
          </c:cat>
          <c:val>
            <c:numRef>
              <c:f>'SALA DE 5'!$E$122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'SALA DE 5'!$C$130:$C$136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'SALA DE 3'!$C$18:$C$24</c:f>
              <c:strCache>
                <c:ptCount val="7"/>
                <c:pt idx="0">
                  <c:v> Contó con paquete de datos</c:v>
                </c:pt>
                <c:pt idx="1">
                  <c:v> Contó con teléfono celular propio / tablet</c:v>
                </c:pt>
                <c:pt idx="2">
                  <c:v> Contó con PC / Notebook / Netbook</c:v>
                </c:pt>
                <c:pt idx="3">
                  <c:v> Tuvo red domiciliaria de internet</c:v>
                </c:pt>
                <c:pt idx="4">
                  <c:v> Compartió dispositivos con otros miembros de la familia (agregar qué dispositivo y cuántos)</c:v>
                </c:pt>
                <c:pt idx="5">
                  <c:v> Acceso a puntos de conectividad público</c:v>
                </c:pt>
                <c:pt idx="6">
                  <c:v> No tuvo internet ni dispositivos tecnológicos</c:v>
                </c:pt>
              </c:strCache>
            </c:strRef>
          </c:cat>
          <c:val>
            <c:numRef>
              <c:f>'SALA DE 5'!$E$130:$E$136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7968336"/>
        <c:axId val="327967160"/>
      </c:barChart>
      <c:catAx>
        <c:axId val="3279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7160"/>
        <c:crosses val="autoZero"/>
        <c:auto val="1"/>
        <c:lblAlgn val="ctr"/>
        <c:lblOffset val="100"/>
        <c:noMultiLvlLbl val="0"/>
      </c:catAx>
      <c:valAx>
        <c:axId val="327967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796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361884217859945"/>
          <c:y val="0.12256797900262467"/>
          <c:w val="0.33503198412030127"/>
          <c:h val="0.740006299212598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'SALA DE 5'!$D$120:$E$120</c:f>
          <c:strCache>
            <c:ptCount val="2"/>
            <c:pt idx="0">
              <c:v>C </c:v>
            </c:pt>
          </c:strCache>
        </c:strRef>
      </c:tx>
      <c:layout>
        <c:manualLayout>
          <c:xMode val="edge"/>
          <c:yMode val="edge"/>
          <c:x val="0.4070540445015578"/>
          <c:y val="1.52380952380952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'SALA DE 5'!$C$137:$C$141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'SALA DE 3'!$C$25:$C$29</c:f>
              <c:strCache>
                <c:ptCount val="5"/>
                <c:pt idx="0">
                  <c:v>Se conectó periódicamente en horarios pautados por el/la docente estableciendo una rutina de trabajo</c:v>
                </c:pt>
                <c:pt idx="1">
                  <c:v> Se conectó periódicamente en horarios posibles para la familia</c:v>
                </c:pt>
                <c:pt idx="2">
                  <c:v> Sólo se conectó esporádicamente (asincrónico y/o sincrónico, al menos dos veces por semana)</c:v>
                </c:pt>
                <c:pt idx="3">
                  <c:v> No se conectó porque no tiene los recursos para hacerlo</c:v>
                </c:pt>
                <c:pt idx="4">
                  <c:v> No se conectó por otras causas</c:v>
                </c:pt>
              </c:strCache>
            </c:strRef>
          </c:cat>
          <c:val>
            <c:numRef>
              <c:f>'SALA DE 5'!$E$137:$E$141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083894023069752"/>
          <c:y val="7.5186801649793758E-2"/>
          <c:w val="0.33318405443977778"/>
          <c:h val="0.800007199100112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zero"/>
    <c:showDLblsOverMax val="1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0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26" Type="http://schemas.openxmlformats.org/officeDocument/2006/relationships/chart" Target="../charts/chart66.xml"/><Relationship Id="rId39" Type="http://schemas.openxmlformats.org/officeDocument/2006/relationships/chart" Target="../charts/chart79.xml"/><Relationship Id="rId3" Type="http://schemas.openxmlformats.org/officeDocument/2006/relationships/chart" Target="../charts/chart43.xml"/><Relationship Id="rId21" Type="http://schemas.openxmlformats.org/officeDocument/2006/relationships/chart" Target="../charts/chart61.xml"/><Relationship Id="rId34" Type="http://schemas.openxmlformats.org/officeDocument/2006/relationships/chart" Target="../charts/chart74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5" Type="http://schemas.openxmlformats.org/officeDocument/2006/relationships/chart" Target="../charts/chart65.xml"/><Relationship Id="rId33" Type="http://schemas.openxmlformats.org/officeDocument/2006/relationships/chart" Target="../charts/chart73.xml"/><Relationship Id="rId38" Type="http://schemas.openxmlformats.org/officeDocument/2006/relationships/chart" Target="../charts/chart78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29" Type="http://schemas.openxmlformats.org/officeDocument/2006/relationships/chart" Target="../charts/chart69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24" Type="http://schemas.openxmlformats.org/officeDocument/2006/relationships/chart" Target="../charts/chart64.xml"/><Relationship Id="rId32" Type="http://schemas.openxmlformats.org/officeDocument/2006/relationships/chart" Target="../charts/chart72.xml"/><Relationship Id="rId37" Type="http://schemas.openxmlformats.org/officeDocument/2006/relationships/chart" Target="../charts/chart77.xml"/><Relationship Id="rId40" Type="http://schemas.openxmlformats.org/officeDocument/2006/relationships/chart" Target="../charts/chart80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23" Type="http://schemas.openxmlformats.org/officeDocument/2006/relationships/chart" Target="../charts/chart63.xml"/><Relationship Id="rId28" Type="http://schemas.openxmlformats.org/officeDocument/2006/relationships/chart" Target="../charts/chart68.xml"/><Relationship Id="rId36" Type="http://schemas.openxmlformats.org/officeDocument/2006/relationships/chart" Target="../charts/chart76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31" Type="http://schemas.openxmlformats.org/officeDocument/2006/relationships/chart" Target="../charts/chart71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Relationship Id="rId22" Type="http://schemas.openxmlformats.org/officeDocument/2006/relationships/chart" Target="../charts/chart62.xml"/><Relationship Id="rId27" Type="http://schemas.openxmlformats.org/officeDocument/2006/relationships/chart" Target="../charts/chart67.xml"/><Relationship Id="rId30" Type="http://schemas.openxmlformats.org/officeDocument/2006/relationships/chart" Target="../charts/chart70.xml"/><Relationship Id="rId35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26" Type="http://schemas.openxmlformats.org/officeDocument/2006/relationships/chart" Target="../charts/chart106.xml"/><Relationship Id="rId39" Type="http://schemas.openxmlformats.org/officeDocument/2006/relationships/chart" Target="../charts/chart119.xml"/><Relationship Id="rId3" Type="http://schemas.openxmlformats.org/officeDocument/2006/relationships/chart" Target="../charts/chart83.xml"/><Relationship Id="rId21" Type="http://schemas.openxmlformats.org/officeDocument/2006/relationships/chart" Target="../charts/chart101.xml"/><Relationship Id="rId34" Type="http://schemas.openxmlformats.org/officeDocument/2006/relationships/chart" Target="../charts/chart114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5" Type="http://schemas.openxmlformats.org/officeDocument/2006/relationships/chart" Target="../charts/chart105.xml"/><Relationship Id="rId33" Type="http://schemas.openxmlformats.org/officeDocument/2006/relationships/chart" Target="../charts/chart113.xml"/><Relationship Id="rId38" Type="http://schemas.openxmlformats.org/officeDocument/2006/relationships/chart" Target="../charts/chart118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29" Type="http://schemas.openxmlformats.org/officeDocument/2006/relationships/chart" Target="../charts/chart109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24" Type="http://schemas.openxmlformats.org/officeDocument/2006/relationships/chart" Target="../charts/chart104.xml"/><Relationship Id="rId32" Type="http://schemas.openxmlformats.org/officeDocument/2006/relationships/chart" Target="../charts/chart112.xml"/><Relationship Id="rId37" Type="http://schemas.openxmlformats.org/officeDocument/2006/relationships/chart" Target="../charts/chart117.xml"/><Relationship Id="rId40" Type="http://schemas.openxmlformats.org/officeDocument/2006/relationships/chart" Target="../charts/chart120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23" Type="http://schemas.openxmlformats.org/officeDocument/2006/relationships/chart" Target="../charts/chart103.xml"/><Relationship Id="rId28" Type="http://schemas.openxmlformats.org/officeDocument/2006/relationships/chart" Target="../charts/chart108.xml"/><Relationship Id="rId36" Type="http://schemas.openxmlformats.org/officeDocument/2006/relationships/chart" Target="../charts/chart116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31" Type="http://schemas.openxmlformats.org/officeDocument/2006/relationships/chart" Target="../charts/chart111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Relationship Id="rId22" Type="http://schemas.openxmlformats.org/officeDocument/2006/relationships/chart" Target="../charts/chart102.xml"/><Relationship Id="rId27" Type="http://schemas.openxmlformats.org/officeDocument/2006/relationships/chart" Target="../charts/chart107.xml"/><Relationship Id="rId30" Type="http://schemas.openxmlformats.org/officeDocument/2006/relationships/chart" Target="../charts/chart110.xml"/><Relationship Id="rId35" Type="http://schemas.openxmlformats.org/officeDocument/2006/relationships/chart" Target="../charts/chart1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81275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3</xdr:row>
      <xdr:rowOff>47625</xdr:rowOff>
    </xdr:from>
    <xdr:ext cx="7458076" cy="3333750"/>
    <xdr:graphicFrame macro="">
      <xdr:nvGraphicFramePr>
        <xdr:cNvPr id="1269319576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6" cy="3333750"/>
    <xdr:graphicFrame macro="">
      <xdr:nvGraphicFramePr>
        <xdr:cNvPr id="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6" cy="3333750"/>
    <xdr:graphicFrame macro="">
      <xdr:nvGraphicFramePr>
        <xdr:cNvPr id="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6" cy="3333750"/>
    <xdr:graphicFrame macro="">
      <xdr:nvGraphicFramePr>
        <xdr:cNvPr id="1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6" cy="3333750"/>
    <xdr:graphicFrame macro="">
      <xdr:nvGraphicFramePr>
        <xdr:cNvPr id="1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6" cy="3333750"/>
    <xdr:graphicFrame macro="">
      <xdr:nvGraphicFramePr>
        <xdr:cNvPr id="1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6" cy="3333750"/>
    <xdr:graphicFrame macro="">
      <xdr:nvGraphicFramePr>
        <xdr:cNvPr id="1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6" cy="3333750"/>
    <xdr:graphicFrame macro="">
      <xdr:nvGraphicFramePr>
        <xdr:cNvPr id="1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6" cy="3333750"/>
    <xdr:graphicFrame macro="">
      <xdr:nvGraphicFramePr>
        <xdr:cNvPr id="1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6" cy="3333750"/>
    <xdr:graphicFrame macro="">
      <xdr:nvGraphicFramePr>
        <xdr:cNvPr id="1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6" cy="3333750"/>
    <xdr:graphicFrame macro="">
      <xdr:nvGraphicFramePr>
        <xdr:cNvPr id="1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6" cy="3333750"/>
    <xdr:graphicFrame macro="">
      <xdr:nvGraphicFramePr>
        <xdr:cNvPr id="1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6" cy="3333750"/>
    <xdr:graphicFrame macro="">
      <xdr:nvGraphicFramePr>
        <xdr:cNvPr id="1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6" cy="3333750"/>
    <xdr:graphicFrame macro="">
      <xdr:nvGraphicFramePr>
        <xdr:cNvPr id="2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6" cy="3333750"/>
    <xdr:graphicFrame macro="">
      <xdr:nvGraphicFramePr>
        <xdr:cNvPr id="2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6" cy="3333750"/>
    <xdr:graphicFrame macro="">
      <xdr:nvGraphicFramePr>
        <xdr:cNvPr id="2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6" cy="3333750"/>
    <xdr:graphicFrame macro="">
      <xdr:nvGraphicFramePr>
        <xdr:cNvPr id="2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6" cy="3333750"/>
    <xdr:graphicFrame macro="">
      <xdr:nvGraphicFramePr>
        <xdr:cNvPr id="2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6" cy="3333750"/>
    <xdr:graphicFrame macro="">
      <xdr:nvGraphicFramePr>
        <xdr:cNvPr id="2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6" cy="3333750"/>
    <xdr:graphicFrame macro="">
      <xdr:nvGraphicFramePr>
        <xdr:cNvPr id="2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6" cy="3333750"/>
    <xdr:graphicFrame macro="">
      <xdr:nvGraphicFramePr>
        <xdr:cNvPr id="2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6" cy="3333750"/>
    <xdr:graphicFrame macro="">
      <xdr:nvGraphicFramePr>
        <xdr:cNvPr id="2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6" cy="3333750"/>
    <xdr:graphicFrame macro="">
      <xdr:nvGraphicFramePr>
        <xdr:cNvPr id="2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6" cy="3333750"/>
    <xdr:graphicFrame macro="">
      <xdr:nvGraphicFramePr>
        <xdr:cNvPr id="3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6" cy="3333750"/>
    <xdr:graphicFrame macro="">
      <xdr:nvGraphicFramePr>
        <xdr:cNvPr id="3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6" cy="3333750"/>
    <xdr:graphicFrame macro="">
      <xdr:nvGraphicFramePr>
        <xdr:cNvPr id="3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6" cy="3333750"/>
    <xdr:graphicFrame macro="">
      <xdr:nvGraphicFramePr>
        <xdr:cNvPr id="3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6" cy="3333750"/>
    <xdr:graphicFrame macro="">
      <xdr:nvGraphicFramePr>
        <xdr:cNvPr id="3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6" cy="3333750"/>
    <xdr:graphicFrame macro="">
      <xdr:nvGraphicFramePr>
        <xdr:cNvPr id="3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6" cy="3333750"/>
    <xdr:graphicFrame macro="">
      <xdr:nvGraphicFramePr>
        <xdr:cNvPr id="3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6" cy="3333750"/>
    <xdr:graphicFrame macro="">
      <xdr:nvGraphicFramePr>
        <xdr:cNvPr id="3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6" cy="3333750"/>
    <xdr:graphicFrame macro="">
      <xdr:nvGraphicFramePr>
        <xdr:cNvPr id="3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6" cy="3333750"/>
    <xdr:graphicFrame macro="">
      <xdr:nvGraphicFramePr>
        <xdr:cNvPr id="3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6" cy="3333750"/>
    <xdr:graphicFrame macro="">
      <xdr:nvGraphicFramePr>
        <xdr:cNvPr id="4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6" cy="3333750"/>
    <xdr:graphicFrame macro="">
      <xdr:nvGraphicFramePr>
        <xdr:cNvPr id="4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6" cy="3333750"/>
    <xdr:graphicFrame macro="">
      <xdr:nvGraphicFramePr>
        <xdr:cNvPr id="4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6" cy="3333750"/>
    <xdr:graphicFrame macro="">
      <xdr:nvGraphicFramePr>
        <xdr:cNvPr id="4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6" cy="3333750"/>
    <xdr:graphicFrame macro="">
      <xdr:nvGraphicFramePr>
        <xdr:cNvPr id="4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6" cy="3333750"/>
    <xdr:graphicFrame macro="">
      <xdr:nvGraphicFramePr>
        <xdr:cNvPr id="4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6" cy="3333750"/>
    <xdr:graphicFrame macro="">
      <xdr:nvGraphicFramePr>
        <xdr:cNvPr id="4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81275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0"/>
          <a:ext cx="2581275" cy="10287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3</xdr:row>
      <xdr:rowOff>47625</xdr:rowOff>
    </xdr:from>
    <xdr:ext cx="7458076" cy="3333750"/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6" cy="3333750"/>
    <xdr:graphicFrame macro="">
      <xdr:nvGraphicFramePr>
        <xdr:cNvPr id="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6" cy="3333750"/>
    <xdr:graphicFrame macro="">
      <xdr:nvGraphicFramePr>
        <xdr:cNvPr id="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6" cy="3333750"/>
    <xdr:graphicFrame macro="">
      <xdr:nvGraphicFramePr>
        <xdr:cNvPr id="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6" cy="3333750"/>
    <xdr:graphicFrame macro="">
      <xdr:nvGraphicFramePr>
        <xdr:cNvPr id="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6" cy="3333750"/>
    <xdr:graphicFrame macro="">
      <xdr:nvGraphicFramePr>
        <xdr:cNvPr id="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6" cy="3333750"/>
    <xdr:graphicFrame macro="">
      <xdr:nvGraphicFramePr>
        <xdr:cNvPr id="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6" cy="3333750"/>
    <xdr:graphicFrame macro="">
      <xdr:nvGraphicFramePr>
        <xdr:cNvPr id="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6" cy="3333750"/>
    <xdr:graphicFrame macro="">
      <xdr:nvGraphicFramePr>
        <xdr:cNvPr id="1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6" cy="3333750"/>
    <xdr:graphicFrame macro="">
      <xdr:nvGraphicFramePr>
        <xdr:cNvPr id="1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6" cy="3333750"/>
    <xdr:graphicFrame macro="">
      <xdr:nvGraphicFramePr>
        <xdr:cNvPr id="1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6" cy="3333750"/>
    <xdr:graphicFrame macro="">
      <xdr:nvGraphicFramePr>
        <xdr:cNvPr id="1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6" cy="3333750"/>
    <xdr:graphicFrame macro="">
      <xdr:nvGraphicFramePr>
        <xdr:cNvPr id="1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6" cy="3333750"/>
    <xdr:graphicFrame macro="">
      <xdr:nvGraphicFramePr>
        <xdr:cNvPr id="1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6" cy="3333750"/>
    <xdr:graphicFrame macro="">
      <xdr:nvGraphicFramePr>
        <xdr:cNvPr id="1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6" cy="3333750"/>
    <xdr:graphicFrame macro="">
      <xdr:nvGraphicFramePr>
        <xdr:cNvPr id="1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6" cy="3333750"/>
    <xdr:graphicFrame macro="">
      <xdr:nvGraphicFramePr>
        <xdr:cNvPr id="1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6" cy="3333750"/>
    <xdr:graphicFrame macro="">
      <xdr:nvGraphicFramePr>
        <xdr:cNvPr id="1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6" cy="3333750"/>
    <xdr:graphicFrame macro="">
      <xdr:nvGraphicFramePr>
        <xdr:cNvPr id="2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6" cy="3333750"/>
    <xdr:graphicFrame macro="">
      <xdr:nvGraphicFramePr>
        <xdr:cNvPr id="2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6" cy="3333750"/>
    <xdr:graphicFrame macro="">
      <xdr:nvGraphicFramePr>
        <xdr:cNvPr id="2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6" cy="3333750"/>
    <xdr:graphicFrame macro="">
      <xdr:nvGraphicFramePr>
        <xdr:cNvPr id="2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6" cy="3333750"/>
    <xdr:graphicFrame macro="">
      <xdr:nvGraphicFramePr>
        <xdr:cNvPr id="2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6" cy="3333750"/>
    <xdr:graphicFrame macro="">
      <xdr:nvGraphicFramePr>
        <xdr:cNvPr id="2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6" cy="3333750"/>
    <xdr:graphicFrame macro="">
      <xdr:nvGraphicFramePr>
        <xdr:cNvPr id="2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6" cy="3333750"/>
    <xdr:graphicFrame macro="">
      <xdr:nvGraphicFramePr>
        <xdr:cNvPr id="2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6" cy="3333750"/>
    <xdr:graphicFrame macro="">
      <xdr:nvGraphicFramePr>
        <xdr:cNvPr id="2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6" cy="3333750"/>
    <xdr:graphicFrame macro="">
      <xdr:nvGraphicFramePr>
        <xdr:cNvPr id="2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6" cy="3333750"/>
    <xdr:graphicFrame macro="">
      <xdr:nvGraphicFramePr>
        <xdr:cNvPr id="3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6" cy="3333750"/>
    <xdr:graphicFrame macro="">
      <xdr:nvGraphicFramePr>
        <xdr:cNvPr id="3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6" cy="3333750"/>
    <xdr:graphicFrame macro="">
      <xdr:nvGraphicFramePr>
        <xdr:cNvPr id="3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6" cy="3333750"/>
    <xdr:graphicFrame macro="">
      <xdr:nvGraphicFramePr>
        <xdr:cNvPr id="3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6" cy="3333750"/>
    <xdr:graphicFrame macro="">
      <xdr:nvGraphicFramePr>
        <xdr:cNvPr id="3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6" cy="3333750"/>
    <xdr:graphicFrame macro="">
      <xdr:nvGraphicFramePr>
        <xdr:cNvPr id="3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6" cy="3333750"/>
    <xdr:graphicFrame macro="">
      <xdr:nvGraphicFramePr>
        <xdr:cNvPr id="3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6" cy="3333750"/>
    <xdr:graphicFrame macro="">
      <xdr:nvGraphicFramePr>
        <xdr:cNvPr id="3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6" cy="3333750"/>
    <xdr:graphicFrame macro="">
      <xdr:nvGraphicFramePr>
        <xdr:cNvPr id="3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6" cy="3333750"/>
    <xdr:graphicFrame macro="">
      <xdr:nvGraphicFramePr>
        <xdr:cNvPr id="3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6" cy="3333750"/>
    <xdr:graphicFrame macro="">
      <xdr:nvGraphicFramePr>
        <xdr:cNvPr id="4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6" cy="3333750"/>
    <xdr:graphicFrame macro="">
      <xdr:nvGraphicFramePr>
        <xdr:cNvPr id="4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581275" cy="1028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2025" y="0"/>
          <a:ext cx="2581275" cy="102870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447675</xdr:colOff>
      <xdr:row>3</xdr:row>
      <xdr:rowOff>47625</xdr:rowOff>
    </xdr:from>
    <xdr:ext cx="7458076" cy="3333750"/>
    <xdr:graphicFrame macro="">
      <xdr:nvGraphicFramePr>
        <xdr:cNvPr id="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552450</xdr:colOff>
      <xdr:row>25</xdr:row>
      <xdr:rowOff>9525</xdr:rowOff>
    </xdr:from>
    <xdr:ext cx="7458076" cy="3333750"/>
    <xdr:graphicFrame macro="">
      <xdr:nvGraphicFramePr>
        <xdr:cNvPr id="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</xdr:col>
      <xdr:colOff>523875</xdr:colOff>
      <xdr:row>46</xdr:row>
      <xdr:rowOff>28575</xdr:rowOff>
    </xdr:from>
    <xdr:ext cx="7458076" cy="3333750"/>
    <xdr:graphicFrame macro="">
      <xdr:nvGraphicFramePr>
        <xdr:cNvPr id="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</xdr:col>
      <xdr:colOff>142875</xdr:colOff>
      <xdr:row>68</xdr:row>
      <xdr:rowOff>28575</xdr:rowOff>
    </xdr:from>
    <xdr:ext cx="7458076" cy="3333750"/>
    <xdr:graphicFrame macro="">
      <xdr:nvGraphicFramePr>
        <xdr:cNvPr id="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</xdr:col>
      <xdr:colOff>0</xdr:colOff>
      <xdr:row>89</xdr:row>
      <xdr:rowOff>0</xdr:rowOff>
    </xdr:from>
    <xdr:ext cx="7458076" cy="3333750"/>
    <xdr:graphicFrame macro="">
      <xdr:nvGraphicFramePr>
        <xdr:cNvPr id="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1</xdr:col>
      <xdr:colOff>57150</xdr:colOff>
      <xdr:row>110</xdr:row>
      <xdr:rowOff>0</xdr:rowOff>
    </xdr:from>
    <xdr:ext cx="7458076" cy="3333750"/>
    <xdr:graphicFrame macro="">
      <xdr:nvGraphicFramePr>
        <xdr:cNvPr id="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1</xdr:col>
      <xdr:colOff>47625</xdr:colOff>
      <xdr:row>130</xdr:row>
      <xdr:rowOff>180975</xdr:rowOff>
    </xdr:from>
    <xdr:ext cx="7458076" cy="3333750"/>
    <xdr:graphicFrame macro="">
      <xdr:nvGraphicFramePr>
        <xdr:cNvPr id="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1</xdr:col>
      <xdr:colOff>28575</xdr:colOff>
      <xdr:row>152</xdr:row>
      <xdr:rowOff>57150</xdr:rowOff>
    </xdr:from>
    <xdr:ext cx="7458076" cy="3333750"/>
    <xdr:graphicFrame macro="">
      <xdr:nvGraphicFramePr>
        <xdr:cNvPr id="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</xdr:col>
      <xdr:colOff>447675</xdr:colOff>
      <xdr:row>175</xdr:row>
      <xdr:rowOff>47625</xdr:rowOff>
    </xdr:from>
    <xdr:ext cx="7458076" cy="3333750"/>
    <xdr:graphicFrame macro="">
      <xdr:nvGraphicFramePr>
        <xdr:cNvPr id="1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1</xdr:col>
      <xdr:colOff>552450</xdr:colOff>
      <xdr:row>197</xdr:row>
      <xdr:rowOff>9525</xdr:rowOff>
    </xdr:from>
    <xdr:ext cx="7458076" cy="3333750"/>
    <xdr:graphicFrame macro="">
      <xdr:nvGraphicFramePr>
        <xdr:cNvPr id="1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1</xdr:col>
      <xdr:colOff>523875</xdr:colOff>
      <xdr:row>218</xdr:row>
      <xdr:rowOff>28575</xdr:rowOff>
    </xdr:from>
    <xdr:ext cx="7458076" cy="3333750"/>
    <xdr:graphicFrame macro="">
      <xdr:nvGraphicFramePr>
        <xdr:cNvPr id="1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1</xdr:col>
      <xdr:colOff>142875</xdr:colOff>
      <xdr:row>240</xdr:row>
      <xdr:rowOff>28575</xdr:rowOff>
    </xdr:from>
    <xdr:ext cx="7458076" cy="3333750"/>
    <xdr:graphicFrame macro="">
      <xdr:nvGraphicFramePr>
        <xdr:cNvPr id="1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1</xdr:col>
      <xdr:colOff>0</xdr:colOff>
      <xdr:row>261</xdr:row>
      <xdr:rowOff>0</xdr:rowOff>
    </xdr:from>
    <xdr:ext cx="7458076" cy="3333750"/>
    <xdr:graphicFrame macro="">
      <xdr:nvGraphicFramePr>
        <xdr:cNvPr id="1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  <xdr:oneCellAnchor>
    <xdr:from>
      <xdr:col>1</xdr:col>
      <xdr:colOff>66675</xdr:colOff>
      <xdr:row>282</xdr:row>
      <xdr:rowOff>28575</xdr:rowOff>
    </xdr:from>
    <xdr:ext cx="7458076" cy="3333750"/>
    <xdr:graphicFrame macro="">
      <xdr:nvGraphicFramePr>
        <xdr:cNvPr id="1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oneCellAnchor>
  <xdr:oneCellAnchor>
    <xdr:from>
      <xdr:col>1</xdr:col>
      <xdr:colOff>47625</xdr:colOff>
      <xdr:row>302</xdr:row>
      <xdr:rowOff>180975</xdr:rowOff>
    </xdr:from>
    <xdr:ext cx="7458076" cy="3333750"/>
    <xdr:graphicFrame macro="">
      <xdr:nvGraphicFramePr>
        <xdr:cNvPr id="1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oneCellAnchor>
  <xdr:oneCellAnchor>
    <xdr:from>
      <xdr:col>1</xdr:col>
      <xdr:colOff>28575</xdr:colOff>
      <xdr:row>324</xdr:row>
      <xdr:rowOff>57150</xdr:rowOff>
    </xdr:from>
    <xdr:ext cx="7458076" cy="3333750"/>
    <xdr:graphicFrame macro="">
      <xdr:nvGraphicFramePr>
        <xdr:cNvPr id="1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oneCellAnchor>
  <xdr:oneCellAnchor>
    <xdr:from>
      <xdr:col>1</xdr:col>
      <xdr:colOff>447675</xdr:colOff>
      <xdr:row>346</xdr:row>
      <xdr:rowOff>47625</xdr:rowOff>
    </xdr:from>
    <xdr:ext cx="7458076" cy="3333750"/>
    <xdr:graphicFrame macro="">
      <xdr:nvGraphicFramePr>
        <xdr:cNvPr id="1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oneCellAnchor>
  <xdr:oneCellAnchor>
    <xdr:from>
      <xdr:col>1</xdr:col>
      <xdr:colOff>552450</xdr:colOff>
      <xdr:row>368</xdr:row>
      <xdr:rowOff>9525</xdr:rowOff>
    </xdr:from>
    <xdr:ext cx="7458076" cy="3333750"/>
    <xdr:graphicFrame macro="">
      <xdr:nvGraphicFramePr>
        <xdr:cNvPr id="1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oneCellAnchor>
  <xdr:oneCellAnchor>
    <xdr:from>
      <xdr:col>1</xdr:col>
      <xdr:colOff>523875</xdr:colOff>
      <xdr:row>389</xdr:row>
      <xdr:rowOff>28575</xdr:rowOff>
    </xdr:from>
    <xdr:ext cx="7458076" cy="3333750"/>
    <xdr:graphicFrame macro="">
      <xdr:nvGraphicFramePr>
        <xdr:cNvPr id="2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oneCellAnchor>
  <xdr:oneCellAnchor>
    <xdr:from>
      <xdr:col>1</xdr:col>
      <xdr:colOff>142875</xdr:colOff>
      <xdr:row>411</xdr:row>
      <xdr:rowOff>28575</xdr:rowOff>
    </xdr:from>
    <xdr:ext cx="7458076" cy="3333750"/>
    <xdr:graphicFrame macro="">
      <xdr:nvGraphicFramePr>
        <xdr:cNvPr id="2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oneCellAnchor>
  <xdr:oneCellAnchor>
    <xdr:from>
      <xdr:col>1</xdr:col>
      <xdr:colOff>0</xdr:colOff>
      <xdr:row>432</xdr:row>
      <xdr:rowOff>0</xdr:rowOff>
    </xdr:from>
    <xdr:ext cx="7458076" cy="3333750"/>
    <xdr:graphicFrame macro="">
      <xdr:nvGraphicFramePr>
        <xdr:cNvPr id="2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oneCellAnchor>
  <xdr:oneCellAnchor>
    <xdr:from>
      <xdr:col>1</xdr:col>
      <xdr:colOff>57150</xdr:colOff>
      <xdr:row>453</xdr:row>
      <xdr:rowOff>0</xdr:rowOff>
    </xdr:from>
    <xdr:ext cx="7458076" cy="3333750"/>
    <xdr:graphicFrame macro="">
      <xdr:nvGraphicFramePr>
        <xdr:cNvPr id="2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 fLocksWithSheet="0"/>
  </xdr:oneCellAnchor>
  <xdr:oneCellAnchor>
    <xdr:from>
      <xdr:col>1</xdr:col>
      <xdr:colOff>47625</xdr:colOff>
      <xdr:row>473</xdr:row>
      <xdr:rowOff>180975</xdr:rowOff>
    </xdr:from>
    <xdr:ext cx="7458076" cy="3333750"/>
    <xdr:graphicFrame macro="">
      <xdr:nvGraphicFramePr>
        <xdr:cNvPr id="2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oneCellAnchor>
  <xdr:oneCellAnchor>
    <xdr:from>
      <xdr:col>1</xdr:col>
      <xdr:colOff>28575</xdr:colOff>
      <xdr:row>495</xdr:row>
      <xdr:rowOff>57150</xdr:rowOff>
    </xdr:from>
    <xdr:ext cx="7458076" cy="3333750"/>
    <xdr:graphicFrame macro="">
      <xdr:nvGraphicFramePr>
        <xdr:cNvPr id="2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oneCellAnchor>
  <xdr:oneCellAnchor>
    <xdr:from>
      <xdr:col>1</xdr:col>
      <xdr:colOff>447675</xdr:colOff>
      <xdr:row>518</xdr:row>
      <xdr:rowOff>47625</xdr:rowOff>
    </xdr:from>
    <xdr:ext cx="7458076" cy="3333750"/>
    <xdr:graphicFrame macro="">
      <xdr:nvGraphicFramePr>
        <xdr:cNvPr id="2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oneCellAnchor>
  <xdr:oneCellAnchor>
    <xdr:from>
      <xdr:col>1</xdr:col>
      <xdr:colOff>552450</xdr:colOff>
      <xdr:row>540</xdr:row>
      <xdr:rowOff>9525</xdr:rowOff>
    </xdr:from>
    <xdr:ext cx="7458076" cy="3333750"/>
    <xdr:graphicFrame macro="">
      <xdr:nvGraphicFramePr>
        <xdr:cNvPr id="2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oneCellAnchor>
  <xdr:oneCellAnchor>
    <xdr:from>
      <xdr:col>1</xdr:col>
      <xdr:colOff>523875</xdr:colOff>
      <xdr:row>561</xdr:row>
      <xdr:rowOff>28575</xdr:rowOff>
    </xdr:from>
    <xdr:ext cx="7458076" cy="3333750"/>
    <xdr:graphicFrame macro="">
      <xdr:nvGraphicFramePr>
        <xdr:cNvPr id="2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oneCellAnchor>
  <xdr:oneCellAnchor>
    <xdr:from>
      <xdr:col>1</xdr:col>
      <xdr:colOff>142875</xdr:colOff>
      <xdr:row>583</xdr:row>
      <xdr:rowOff>28575</xdr:rowOff>
    </xdr:from>
    <xdr:ext cx="7458076" cy="3333750"/>
    <xdr:graphicFrame macro="">
      <xdr:nvGraphicFramePr>
        <xdr:cNvPr id="2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oneCellAnchor>
  <xdr:oneCellAnchor>
    <xdr:from>
      <xdr:col>1</xdr:col>
      <xdr:colOff>28575</xdr:colOff>
      <xdr:row>604</xdr:row>
      <xdr:rowOff>9525</xdr:rowOff>
    </xdr:from>
    <xdr:ext cx="7458076" cy="3333750"/>
    <xdr:graphicFrame macro="">
      <xdr:nvGraphicFramePr>
        <xdr:cNvPr id="3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oneCellAnchor>
  <xdr:oneCellAnchor>
    <xdr:from>
      <xdr:col>1</xdr:col>
      <xdr:colOff>57150</xdr:colOff>
      <xdr:row>625</xdr:row>
      <xdr:rowOff>0</xdr:rowOff>
    </xdr:from>
    <xdr:ext cx="7458076" cy="3333750"/>
    <xdr:graphicFrame macro="">
      <xdr:nvGraphicFramePr>
        <xdr:cNvPr id="3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 fLocksWithSheet="0"/>
  </xdr:oneCellAnchor>
  <xdr:oneCellAnchor>
    <xdr:from>
      <xdr:col>1</xdr:col>
      <xdr:colOff>47625</xdr:colOff>
      <xdr:row>645</xdr:row>
      <xdr:rowOff>180975</xdr:rowOff>
    </xdr:from>
    <xdr:ext cx="7458076" cy="3333750"/>
    <xdr:graphicFrame macro="">
      <xdr:nvGraphicFramePr>
        <xdr:cNvPr id="32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 fLocksWithSheet="0"/>
  </xdr:oneCellAnchor>
  <xdr:oneCellAnchor>
    <xdr:from>
      <xdr:col>1</xdr:col>
      <xdr:colOff>28575</xdr:colOff>
      <xdr:row>667</xdr:row>
      <xdr:rowOff>57150</xdr:rowOff>
    </xdr:from>
    <xdr:ext cx="7458076" cy="3333750"/>
    <xdr:graphicFrame macro="">
      <xdr:nvGraphicFramePr>
        <xdr:cNvPr id="33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 fLocksWithSheet="0"/>
  </xdr:oneCellAnchor>
  <xdr:oneCellAnchor>
    <xdr:from>
      <xdr:col>1</xdr:col>
      <xdr:colOff>447675</xdr:colOff>
      <xdr:row>690</xdr:row>
      <xdr:rowOff>47625</xdr:rowOff>
    </xdr:from>
    <xdr:ext cx="7458076" cy="3333750"/>
    <xdr:graphicFrame macro="">
      <xdr:nvGraphicFramePr>
        <xdr:cNvPr id="34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 fLocksWithSheet="0"/>
  </xdr:oneCellAnchor>
  <xdr:oneCellAnchor>
    <xdr:from>
      <xdr:col>1</xdr:col>
      <xdr:colOff>552450</xdr:colOff>
      <xdr:row>712</xdr:row>
      <xdr:rowOff>9525</xdr:rowOff>
    </xdr:from>
    <xdr:ext cx="7458076" cy="3333750"/>
    <xdr:graphicFrame macro="">
      <xdr:nvGraphicFramePr>
        <xdr:cNvPr id="35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 fLocksWithSheet="0"/>
  </xdr:oneCellAnchor>
  <xdr:oneCellAnchor>
    <xdr:from>
      <xdr:col>1</xdr:col>
      <xdr:colOff>523875</xdr:colOff>
      <xdr:row>733</xdr:row>
      <xdr:rowOff>28575</xdr:rowOff>
    </xdr:from>
    <xdr:ext cx="7458076" cy="3333750"/>
    <xdr:graphicFrame macro="">
      <xdr:nvGraphicFramePr>
        <xdr:cNvPr id="36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 fLocksWithSheet="0"/>
  </xdr:oneCellAnchor>
  <xdr:oneCellAnchor>
    <xdr:from>
      <xdr:col>1</xdr:col>
      <xdr:colOff>142875</xdr:colOff>
      <xdr:row>755</xdr:row>
      <xdr:rowOff>28575</xdr:rowOff>
    </xdr:from>
    <xdr:ext cx="7458076" cy="3333750"/>
    <xdr:graphicFrame macro="">
      <xdr:nvGraphicFramePr>
        <xdr:cNvPr id="37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 fLocksWithSheet="0"/>
  </xdr:oneCellAnchor>
  <xdr:oneCellAnchor>
    <xdr:from>
      <xdr:col>1</xdr:col>
      <xdr:colOff>0</xdr:colOff>
      <xdr:row>776</xdr:row>
      <xdr:rowOff>0</xdr:rowOff>
    </xdr:from>
    <xdr:ext cx="7458076" cy="3333750"/>
    <xdr:graphicFrame macro="">
      <xdr:nvGraphicFramePr>
        <xdr:cNvPr id="38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 fLocksWithSheet="0"/>
  </xdr:oneCellAnchor>
  <xdr:oneCellAnchor>
    <xdr:from>
      <xdr:col>1</xdr:col>
      <xdr:colOff>57150</xdr:colOff>
      <xdr:row>797</xdr:row>
      <xdr:rowOff>0</xdr:rowOff>
    </xdr:from>
    <xdr:ext cx="7458076" cy="3333750"/>
    <xdr:graphicFrame macro="">
      <xdr:nvGraphicFramePr>
        <xdr:cNvPr id="39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 fLocksWithSheet="0"/>
  </xdr:oneCellAnchor>
  <xdr:oneCellAnchor>
    <xdr:from>
      <xdr:col>1</xdr:col>
      <xdr:colOff>47625</xdr:colOff>
      <xdr:row>817</xdr:row>
      <xdr:rowOff>180975</xdr:rowOff>
    </xdr:from>
    <xdr:ext cx="7458076" cy="3333750"/>
    <xdr:graphicFrame macro="">
      <xdr:nvGraphicFramePr>
        <xdr:cNvPr id="40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 fLocksWithSheet="0"/>
  </xdr:oneCellAnchor>
  <xdr:oneCellAnchor>
    <xdr:from>
      <xdr:col>1</xdr:col>
      <xdr:colOff>28575</xdr:colOff>
      <xdr:row>839</xdr:row>
      <xdr:rowOff>57150</xdr:rowOff>
    </xdr:from>
    <xdr:ext cx="7458076" cy="3333750"/>
    <xdr:graphicFrame macro="">
      <xdr:nvGraphicFramePr>
        <xdr:cNvPr id="41" name="Chart 2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Sheets">
    <a:dk1>
      <a:srgbClr val="000000"/>
    </a:dk1>
    <a:lt1>
      <a:srgbClr val="FFFFFF"/>
    </a:lt1>
    <a:dk2>
      <a:srgbClr val="000000"/>
    </a:dk2>
    <a:lt2>
      <a:srgbClr val="FFFFFF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0000FF"/>
    </a:folHlink>
  </a:clrScheme>
  <a:fontScheme name="Sheets">
    <a:majorFont>
      <a:latin typeface="Calibri"/>
      <a:ea typeface="Calibri"/>
      <a:cs typeface="Calibri"/>
    </a:majorFont>
    <a:minorFont>
      <a:latin typeface="Calibri"/>
      <a:ea typeface="Calibri"/>
      <a:cs typeface="Calibri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44"/>
  <sheetViews>
    <sheetView tabSelected="1" zoomScale="80" zoomScaleNormal="80" workbookViewId="0">
      <selection activeCell="F9" sqref="F9"/>
    </sheetView>
  </sheetViews>
  <sheetFormatPr baseColWidth="10" defaultColWidth="14.42578125" defaultRowHeight="15" customHeight="1"/>
  <cols>
    <col min="2" max="2" width="21.5703125" customWidth="1"/>
    <col min="3" max="3" width="28.85546875" customWidth="1"/>
    <col min="4" max="4" width="20.42578125" customWidth="1"/>
    <col min="5" max="5" width="23" customWidth="1"/>
    <col min="6" max="15" width="10" customWidth="1"/>
  </cols>
  <sheetData>
    <row r="1" spans="2:15"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 customHeight="1">
      <c r="B4" s="5"/>
      <c r="C4" s="6"/>
      <c r="D4" s="50" t="s">
        <v>62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</row>
    <row r="5" spans="2:15" ht="45" customHeight="1">
      <c r="B5" s="5"/>
      <c r="C5" s="6"/>
      <c r="D5" s="51" t="s">
        <v>72</v>
      </c>
      <c r="E5" s="51"/>
      <c r="F5" s="51"/>
      <c r="G5" s="51"/>
      <c r="H5" s="51"/>
      <c r="I5" s="51"/>
      <c r="J5" s="51"/>
      <c r="K5" s="51"/>
      <c r="L5" s="51"/>
      <c r="M5" s="51"/>
      <c r="N5" s="8"/>
      <c r="O5" s="8"/>
    </row>
    <row r="6" spans="2:15" ht="18.75" customHeight="1">
      <c r="B6" s="9" t="s">
        <v>0</v>
      </c>
      <c r="C6" s="11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10"/>
      <c r="C7" s="10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.75" customHeight="1">
      <c r="B8" s="43" t="s">
        <v>63</v>
      </c>
      <c r="C8" s="1" t="s">
        <v>1</v>
      </c>
      <c r="D8" s="45" t="s">
        <v>65</v>
      </c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6" customHeight="1">
      <c r="B9" s="49"/>
      <c r="C9" s="13"/>
      <c r="D9" s="2" t="s">
        <v>2</v>
      </c>
      <c r="E9" s="3" t="s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24" customHeight="1">
      <c r="B10" s="53" t="s">
        <v>4</v>
      </c>
      <c r="C10" s="15" t="s">
        <v>5</v>
      </c>
      <c r="D10" s="30"/>
      <c r="E10" s="17">
        <f t="shared" ref="E10:E41" si="0">D10/ALUMNOS_1_1</f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48" customHeight="1">
      <c r="B11" s="47"/>
      <c r="C11" s="19" t="s">
        <v>6</v>
      </c>
      <c r="D11" s="31">
        <v>20</v>
      </c>
      <c r="E11" s="17">
        <f t="shared" si="0"/>
        <v>0.86956521739130432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48" customHeight="1">
      <c r="B12" s="47"/>
      <c r="C12" s="19" t="s">
        <v>7</v>
      </c>
      <c r="D12" s="30">
        <v>3</v>
      </c>
      <c r="E12" s="17">
        <f t="shared" si="0"/>
        <v>0.13043478260869565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48" customHeight="1">
      <c r="B13" s="47"/>
      <c r="C13" s="19" t="s">
        <v>8</v>
      </c>
      <c r="D13" s="31"/>
      <c r="E13" s="17">
        <f t="shared" si="0"/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48" customHeight="1">
      <c r="B14" s="47"/>
      <c r="C14" s="19" t="s">
        <v>9</v>
      </c>
      <c r="D14" s="31"/>
      <c r="E14" s="17">
        <f t="shared" si="0"/>
        <v>0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36" customHeight="1">
      <c r="B15" s="47"/>
      <c r="C15" s="19" t="s">
        <v>10</v>
      </c>
      <c r="D15" s="30"/>
      <c r="E15" s="17">
        <f t="shared" si="0"/>
        <v>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36" customHeight="1">
      <c r="B16" s="47"/>
      <c r="C16" s="19" t="s">
        <v>11</v>
      </c>
      <c r="D16" s="20"/>
      <c r="E16" s="17">
        <f t="shared" si="0"/>
        <v>0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36.75" customHeight="1">
      <c r="B17" s="48"/>
      <c r="C17" s="21" t="s">
        <v>12</v>
      </c>
      <c r="D17" s="20"/>
      <c r="E17" s="17">
        <f t="shared" si="0"/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>
      <c r="B18" s="54" t="s">
        <v>13</v>
      </c>
      <c r="C18" s="22" t="s">
        <v>14</v>
      </c>
      <c r="D18" s="16"/>
      <c r="E18" s="17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4" customHeight="1">
      <c r="B19" s="47"/>
      <c r="C19" s="19" t="s">
        <v>15</v>
      </c>
      <c r="D19" s="16"/>
      <c r="E19" s="17">
        <f t="shared" si="0"/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4">
      <c r="B20" s="47"/>
      <c r="C20" s="19" t="s">
        <v>16</v>
      </c>
      <c r="D20" s="16"/>
      <c r="E20" s="17">
        <f t="shared" si="0"/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.75" customHeight="1">
      <c r="B21" s="47"/>
      <c r="C21" s="19" t="s">
        <v>17</v>
      </c>
      <c r="D21" s="20"/>
      <c r="E21" s="17">
        <f t="shared" si="0"/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36" customHeight="1">
      <c r="B22" s="47"/>
      <c r="C22" s="19" t="s">
        <v>18</v>
      </c>
      <c r="D22" s="20"/>
      <c r="E22" s="17">
        <f t="shared" si="0"/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" customHeight="1">
      <c r="B23" s="47"/>
      <c r="C23" s="19" t="s">
        <v>19</v>
      </c>
      <c r="D23" s="20"/>
      <c r="E23" s="17">
        <f t="shared" si="0"/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4.75" customHeight="1">
      <c r="B24" s="48"/>
      <c r="C24" s="21" t="s">
        <v>20</v>
      </c>
      <c r="D24" s="20"/>
      <c r="E24" s="17">
        <f t="shared" si="0"/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8" customHeight="1">
      <c r="B25" s="52" t="s">
        <v>21</v>
      </c>
      <c r="C25" s="22" t="s">
        <v>22</v>
      </c>
      <c r="D25" s="20"/>
      <c r="E25" s="17">
        <f t="shared" si="0"/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4" customHeight="1">
      <c r="B26" s="47"/>
      <c r="C26" s="19" t="s">
        <v>23</v>
      </c>
      <c r="D26" s="20"/>
      <c r="E26" s="17">
        <f t="shared" si="0"/>
        <v>0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36" customHeight="1">
      <c r="B27" s="47"/>
      <c r="C27" s="19" t="s">
        <v>24</v>
      </c>
      <c r="D27" s="20"/>
      <c r="E27" s="17">
        <f t="shared" si="0"/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4" customHeight="1">
      <c r="B28" s="47"/>
      <c r="C28" s="19" t="s">
        <v>25</v>
      </c>
      <c r="D28" s="20"/>
      <c r="E28" s="17">
        <f t="shared" si="0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>
      <c r="B29" s="48"/>
      <c r="C29" s="21" t="s">
        <v>26</v>
      </c>
      <c r="D29" s="16"/>
      <c r="E29" s="17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54" t="s">
        <v>27</v>
      </c>
      <c r="C30" s="22" t="s">
        <v>28</v>
      </c>
      <c r="D30" s="20"/>
      <c r="E30" s="17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47"/>
      <c r="C31" s="19" t="s">
        <v>29</v>
      </c>
      <c r="D31" s="20"/>
      <c r="E31" s="17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4" customHeight="1">
      <c r="B32" s="47"/>
      <c r="C32" s="19" t="s">
        <v>30</v>
      </c>
      <c r="D32" s="20"/>
      <c r="E32" s="17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7" ht="15.75" customHeight="1">
      <c r="B33" s="47"/>
      <c r="C33" s="19" t="s">
        <v>31</v>
      </c>
      <c r="D33" s="20"/>
      <c r="E33" s="17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7" ht="15.75" customHeight="1">
      <c r="B34" s="47"/>
      <c r="C34" s="19" t="s">
        <v>32</v>
      </c>
      <c r="D34" s="20"/>
      <c r="E34" s="17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7" ht="36" customHeight="1">
      <c r="B35" s="47"/>
      <c r="C35" s="19" t="s">
        <v>33</v>
      </c>
      <c r="D35" s="20"/>
      <c r="E35" s="17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7" ht="15.75" customHeight="1">
      <c r="B36" s="47"/>
      <c r="C36" s="19" t="s">
        <v>34</v>
      </c>
      <c r="D36" s="20"/>
      <c r="E36" s="17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7" ht="15.75" customHeight="1">
      <c r="B37" s="48"/>
      <c r="C37" s="21" t="s">
        <v>35</v>
      </c>
      <c r="D37" s="20"/>
      <c r="E37" s="17">
        <f t="shared" si="0"/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7" ht="15.75" customHeight="1">
      <c r="B38" s="54" t="s">
        <v>36</v>
      </c>
      <c r="C38" s="22" t="s">
        <v>37</v>
      </c>
      <c r="D38" s="20"/>
      <c r="E38" s="17">
        <f t="shared" si="0"/>
        <v>0</v>
      </c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7" ht="15.75" customHeight="1">
      <c r="B39" s="47"/>
      <c r="C39" s="19" t="s">
        <v>38</v>
      </c>
      <c r="D39" s="16"/>
      <c r="E39" s="17">
        <f t="shared" si="0"/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7" ht="15.75" customHeight="1">
      <c r="B40" s="47"/>
      <c r="C40" s="19" t="s">
        <v>39</v>
      </c>
      <c r="D40" s="20"/>
      <c r="E40" s="17">
        <f t="shared" si="0"/>
        <v>0</v>
      </c>
      <c r="F40" s="8"/>
      <c r="G40" s="8"/>
      <c r="H40" s="8"/>
      <c r="I40" s="8"/>
      <c r="J40" s="8"/>
      <c r="K40" s="8"/>
      <c r="L40" s="8"/>
      <c r="M40" s="8"/>
      <c r="N40" s="8"/>
      <c r="O40" s="8"/>
      <c r="Q40">
        <f>'SALA DE 3'!$D$8:$EA$8</f>
        <v>0</v>
      </c>
    </row>
    <row r="41" spans="2:17" ht="15.75" customHeight="1">
      <c r="B41" s="47"/>
      <c r="C41" s="19" t="s">
        <v>40</v>
      </c>
      <c r="D41" s="20"/>
      <c r="E41" s="17">
        <f t="shared" si="0"/>
        <v>0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7" ht="24" customHeight="1">
      <c r="B42" s="47"/>
      <c r="C42" s="19" t="s">
        <v>41</v>
      </c>
      <c r="D42" s="20"/>
      <c r="E42" s="17">
        <f t="shared" ref="E42:E59" si="1">D42/ALUMNOS_1_1</f>
        <v>0</v>
      </c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7" ht="15.75" customHeight="1">
      <c r="B43" s="47"/>
      <c r="C43" s="19" t="s">
        <v>42</v>
      </c>
      <c r="D43" s="20"/>
      <c r="E43" s="17">
        <f t="shared" si="1"/>
        <v>0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7" ht="15.75" customHeight="1">
      <c r="B44" s="47"/>
      <c r="C44" s="19" t="s">
        <v>43</v>
      </c>
      <c r="D44" s="20"/>
      <c r="E44" s="17">
        <f t="shared" si="1"/>
        <v>0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7" ht="15.75" customHeight="1">
      <c r="B45" s="47"/>
      <c r="C45" s="19" t="s">
        <v>44</v>
      </c>
      <c r="D45" s="20"/>
      <c r="E45" s="17">
        <f t="shared" si="1"/>
        <v>0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7" ht="15.75" customHeight="1">
      <c r="B46" s="48"/>
      <c r="C46" s="21" t="s">
        <v>45</v>
      </c>
      <c r="D46" s="20"/>
      <c r="E46" s="17">
        <f t="shared" si="1"/>
        <v>0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7" ht="36" customHeight="1">
      <c r="B47" s="52" t="s">
        <v>46</v>
      </c>
      <c r="C47" s="22" t="s">
        <v>47</v>
      </c>
      <c r="D47" s="20"/>
      <c r="E47" s="17">
        <f t="shared" si="1"/>
        <v>0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7" ht="36" customHeight="1">
      <c r="B48" s="47"/>
      <c r="C48" s="19" t="s">
        <v>48</v>
      </c>
      <c r="D48" s="20"/>
      <c r="E48" s="17">
        <f t="shared" si="1"/>
        <v>0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5.75" customHeight="1">
      <c r="B49" s="47"/>
      <c r="C49" s="19" t="s">
        <v>49</v>
      </c>
      <c r="D49" s="20"/>
      <c r="E49" s="17">
        <f t="shared" si="1"/>
        <v>0</v>
      </c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24" customHeight="1">
      <c r="B50" s="47"/>
      <c r="C50" s="19" t="s">
        <v>50</v>
      </c>
      <c r="D50" s="16"/>
      <c r="E50" s="17">
        <f t="shared" si="1"/>
        <v>0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5.75" customHeight="1">
      <c r="B51" s="48"/>
      <c r="C51" s="21" t="s">
        <v>35</v>
      </c>
      <c r="D51" s="20"/>
      <c r="E51" s="17">
        <f t="shared" si="1"/>
        <v>0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24" customHeight="1">
      <c r="B52" s="46" t="s">
        <v>51</v>
      </c>
      <c r="C52" s="22" t="s">
        <v>52</v>
      </c>
      <c r="D52" s="20"/>
      <c r="E52" s="17">
        <f t="shared" si="1"/>
        <v>0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48" customHeight="1">
      <c r="B53" s="47"/>
      <c r="C53" s="19" t="s">
        <v>53</v>
      </c>
      <c r="D53" s="16"/>
      <c r="E53" s="17">
        <f t="shared" si="1"/>
        <v>0</v>
      </c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48" customHeight="1">
      <c r="B54" s="47"/>
      <c r="C54" s="19" t="s">
        <v>54</v>
      </c>
      <c r="D54" s="20"/>
      <c r="E54" s="17">
        <f t="shared" si="1"/>
        <v>0</v>
      </c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24.75" customHeight="1">
      <c r="B55" s="48"/>
      <c r="C55" s="21" t="s">
        <v>55</v>
      </c>
      <c r="D55" s="20"/>
      <c r="E55" s="17">
        <f t="shared" si="1"/>
        <v>0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48" customHeight="1">
      <c r="B56" s="46" t="s">
        <v>56</v>
      </c>
      <c r="C56" s="22" t="s">
        <v>57</v>
      </c>
      <c r="D56" s="20"/>
      <c r="E56" s="17">
        <f t="shared" si="1"/>
        <v>0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8" customHeight="1">
      <c r="B57" s="47"/>
      <c r="C57" s="19" t="s">
        <v>58</v>
      </c>
      <c r="D57" s="20"/>
      <c r="E57" s="17">
        <f t="shared" si="1"/>
        <v>0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24" customHeight="1">
      <c r="B58" s="47"/>
      <c r="C58" s="19" t="s">
        <v>59</v>
      </c>
      <c r="D58" s="20"/>
      <c r="E58" s="17">
        <f t="shared" si="1"/>
        <v>0</v>
      </c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48.75" customHeight="1">
      <c r="B59" s="48"/>
      <c r="C59" s="21" t="s">
        <v>60</v>
      </c>
      <c r="D59" s="20"/>
      <c r="E59" s="17">
        <f t="shared" si="1"/>
        <v>0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5.75" customHeight="1">
      <c r="B60" s="4"/>
      <c r="C60" s="23"/>
      <c r="D60" s="24"/>
      <c r="E60" s="1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5.75" customHeight="1">
      <c r="B61" s="39" t="s">
        <v>61</v>
      </c>
      <c r="C61" s="40"/>
      <c r="D61" s="25">
        <v>23</v>
      </c>
      <c r="E61" s="1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.75" customHeight="1">
      <c r="B62" s="41"/>
      <c r="C62" s="42"/>
      <c r="D62" s="7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5.75" customHeight="1">
      <c r="B63" s="5"/>
      <c r="C63" s="6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5.75" customHeight="1">
      <c r="B64" s="43" t="s">
        <v>70</v>
      </c>
      <c r="C64" s="1" t="s">
        <v>1</v>
      </c>
      <c r="D64" s="45" t="s">
        <v>66</v>
      </c>
      <c r="E64" s="40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ht="36.75" customHeight="1">
      <c r="B65" s="44"/>
      <c r="C65" s="27"/>
      <c r="D65" s="2" t="s">
        <v>2</v>
      </c>
      <c r="E65" s="3" t="s">
        <v>3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24" customHeight="1">
      <c r="B66" s="36" t="s">
        <v>4</v>
      </c>
      <c r="C66" s="22" t="s">
        <v>5</v>
      </c>
      <c r="D66" s="20"/>
      <c r="E66" s="28" t="e">
        <f t="shared" ref="E66:E97" si="2">D66/ALUMNOS_1_2</f>
        <v>#DIV/0!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48" customHeight="1">
      <c r="B67" s="37"/>
      <c r="C67" s="19" t="s">
        <v>6</v>
      </c>
      <c r="D67" s="20"/>
      <c r="E67" s="28" t="e">
        <f t="shared" si="2"/>
        <v>#DIV/0!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48" customHeight="1">
      <c r="B68" s="37"/>
      <c r="C68" s="19" t="s">
        <v>7</v>
      </c>
      <c r="D68" s="20"/>
      <c r="E68" s="28" t="e">
        <f t="shared" si="2"/>
        <v>#DIV/0!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48" customHeight="1">
      <c r="B69" s="37"/>
      <c r="C69" s="19" t="s">
        <v>8</v>
      </c>
      <c r="D69" s="20"/>
      <c r="E69" s="28" t="e">
        <f t="shared" si="2"/>
        <v>#DIV/0!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48" customHeight="1">
      <c r="B70" s="37"/>
      <c r="C70" s="19" t="s">
        <v>9</v>
      </c>
      <c r="D70" s="20"/>
      <c r="E70" s="28" t="e">
        <f t="shared" si="2"/>
        <v>#DIV/0!</v>
      </c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36" customHeight="1">
      <c r="B71" s="37"/>
      <c r="C71" s="19" t="s">
        <v>10</v>
      </c>
      <c r="D71" s="20"/>
      <c r="E71" s="28" t="e">
        <f t="shared" si="2"/>
        <v>#DIV/0!</v>
      </c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36" customHeight="1">
      <c r="B72" s="37"/>
      <c r="C72" s="19" t="s">
        <v>11</v>
      </c>
      <c r="D72" s="20"/>
      <c r="E72" s="28" t="e">
        <f t="shared" si="2"/>
        <v>#DIV/0!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36.75" customHeight="1">
      <c r="B73" s="38"/>
      <c r="C73" s="21" t="s">
        <v>12</v>
      </c>
      <c r="D73" s="20"/>
      <c r="E73" s="28" t="e">
        <f t="shared" si="2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36" t="s">
        <v>13</v>
      </c>
      <c r="C74" s="22" t="s">
        <v>14</v>
      </c>
      <c r="D74" s="20"/>
      <c r="E74" s="28" t="e">
        <f t="shared" si="2"/>
        <v>#DIV/0!</v>
      </c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24" customHeight="1">
      <c r="B75" s="37"/>
      <c r="C75" s="19" t="s">
        <v>15</v>
      </c>
      <c r="D75" s="20"/>
      <c r="E75" s="28" t="e">
        <f t="shared" si="2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.75" customHeight="1">
      <c r="B76" s="37"/>
      <c r="C76" s="19" t="s">
        <v>16</v>
      </c>
      <c r="D76" s="20"/>
      <c r="E76" s="28" t="e">
        <f t="shared" si="2"/>
        <v>#DIV/0!</v>
      </c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.75" customHeight="1">
      <c r="B77" s="37"/>
      <c r="C77" s="19" t="s">
        <v>17</v>
      </c>
      <c r="D77" s="20"/>
      <c r="E77" s="28" t="e">
        <f t="shared" si="2"/>
        <v>#DIV/0!</v>
      </c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36" customHeight="1">
      <c r="B78" s="37"/>
      <c r="C78" s="19" t="s">
        <v>18</v>
      </c>
      <c r="D78" s="20"/>
      <c r="E78" s="28" t="e">
        <f t="shared" si="2"/>
        <v>#DIV/0!</v>
      </c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24" customHeight="1">
      <c r="B79" s="37"/>
      <c r="C79" s="19" t="s">
        <v>19</v>
      </c>
      <c r="D79" s="20"/>
      <c r="E79" s="28" t="e">
        <f t="shared" si="2"/>
        <v>#DIV/0!</v>
      </c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24.75" customHeight="1">
      <c r="B80" s="38"/>
      <c r="C80" s="21" t="s">
        <v>20</v>
      </c>
      <c r="D80" s="20"/>
      <c r="E80" s="28" t="e">
        <f t="shared" si="2"/>
        <v>#DIV/0!</v>
      </c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48" customHeight="1">
      <c r="B81" s="36" t="s">
        <v>21</v>
      </c>
      <c r="C81" s="22" t="s">
        <v>22</v>
      </c>
      <c r="D81" s="20"/>
      <c r="E81" s="28" t="e">
        <f t="shared" si="2"/>
        <v>#DIV/0!</v>
      </c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24" customHeight="1">
      <c r="B82" s="37"/>
      <c r="C82" s="19" t="s">
        <v>23</v>
      </c>
      <c r="D82" s="20"/>
      <c r="E82" s="28" t="e">
        <f t="shared" si="2"/>
        <v>#DIV/0!</v>
      </c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36" customHeight="1">
      <c r="B83" s="37"/>
      <c r="C83" s="19" t="s">
        <v>24</v>
      </c>
      <c r="D83" s="20"/>
      <c r="E83" s="28" t="e">
        <f t="shared" si="2"/>
        <v>#DIV/0!</v>
      </c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24" customHeight="1">
      <c r="B84" s="37"/>
      <c r="C84" s="19" t="s">
        <v>25</v>
      </c>
      <c r="D84" s="20"/>
      <c r="E84" s="28" t="e">
        <f t="shared" si="2"/>
        <v>#DIV/0!</v>
      </c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.75" customHeight="1">
      <c r="B85" s="38"/>
      <c r="C85" s="21" t="s">
        <v>26</v>
      </c>
      <c r="D85" s="20"/>
      <c r="E85" s="28" t="e">
        <f t="shared" si="2"/>
        <v>#DIV/0!</v>
      </c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.75" customHeight="1">
      <c r="B86" s="36" t="s">
        <v>27</v>
      </c>
      <c r="C86" s="22" t="s">
        <v>28</v>
      </c>
      <c r="D86" s="20"/>
      <c r="E86" s="28" t="e">
        <f t="shared" si="2"/>
        <v>#DIV/0!</v>
      </c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.75" customHeight="1">
      <c r="B87" s="37"/>
      <c r="C87" s="19" t="s">
        <v>29</v>
      </c>
      <c r="D87" s="20"/>
      <c r="E87" s="28" t="e">
        <f t="shared" si="2"/>
        <v>#DIV/0!</v>
      </c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24" customHeight="1">
      <c r="B88" s="37"/>
      <c r="C88" s="19" t="s">
        <v>30</v>
      </c>
      <c r="D88" s="20"/>
      <c r="E88" s="28" t="e">
        <f t="shared" si="2"/>
        <v>#DIV/0!</v>
      </c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.75" customHeight="1">
      <c r="B89" s="37"/>
      <c r="C89" s="19" t="s">
        <v>31</v>
      </c>
      <c r="D89" s="20"/>
      <c r="E89" s="28" t="e">
        <f t="shared" si="2"/>
        <v>#DIV/0!</v>
      </c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.75" customHeight="1">
      <c r="B90" s="37"/>
      <c r="C90" s="19" t="s">
        <v>32</v>
      </c>
      <c r="D90" s="20"/>
      <c r="E90" s="28" t="e">
        <f t="shared" si="2"/>
        <v>#DIV/0!</v>
      </c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36" customHeight="1">
      <c r="B91" s="37"/>
      <c r="C91" s="19" t="s">
        <v>33</v>
      </c>
      <c r="D91" s="20"/>
      <c r="E91" s="28" t="e">
        <f t="shared" si="2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5.75" customHeight="1">
      <c r="B92" s="37"/>
      <c r="C92" s="19" t="s">
        <v>34</v>
      </c>
      <c r="D92" s="20"/>
      <c r="E92" s="28" t="e">
        <f t="shared" si="2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5.75" customHeight="1">
      <c r="B93" s="38"/>
      <c r="C93" s="21" t="s">
        <v>35</v>
      </c>
      <c r="D93" s="20"/>
      <c r="E93" s="28" t="e">
        <f t="shared" si="2"/>
        <v>#DIV/0!</v>
      </c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5.75" customHeight="1">
      <c r="B94" s="36" t="s">
        <v>36</v>
      </c>
      <c r="C94" s="22" t="s">
        <v>37</v>
      </c>
      <c r="D94" s="20"/>
      <c r="E94" s="28" t="e">
        <f t="shared" si="2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5.75" customHeight="1">
      <c r="B95" s="37"/>
      <c r="C95" s="19" t="s">
        <v>38</v>
      </c>
      <c r="D95" s="20"/>
      <c r="E95" s="28" t="e">
        <f t="shared" si="2"/>
        <v>#DIV/0!</v>
      </c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5.75" customHeight="1">
      <c r="B96" s="37"/>
      <c r="C96" s="19" t="s">
        <v>39</v>
      </c>
      <c r="D96" s="20"/>
      <c r="E96" s="28" t="e">
        <f t="shared" si="2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5.75" customHeight="1">
      <c r="B97" s="37"/>
      <c r="C97" s="19" t="s">
        <v>40</v>
      </c>
      <c r="D97" s="20"/>
      <c r="E97" s="28" t="e">
        <f t="shared" si="2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24" customHeight="1">
      <c r="B98" s="37"/>
      <c r="C98" s="19" t="s">
        <v>41</v>
      </c>
      <c r="D98" s="20"/>
      <c r="E98" s="28" t="e">
        <f t="shared" ref="E98:E115" si="3">D98/ALUMNOS_1_2</f>
        <v>#DIV/0!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5.75" customHeight="1">
      <c r="B99" s="37"/>
      <c r="C99" s="19" t="s">
        <v>42</v>
      </c>
      <c r="D99" s="20"/>
      <c r="E99" s="28" t="e">
        <f t="shared" si="3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5.75" customHeight="1">
      <c r="B100" s="37"/>
      <c r="C100" s="19" t="s">
        <v>43</v>
      </c>
      <c r="D100" s="20"/>
      <c r="E100" s="28" t="e">
        <f t="shared" si="3"/>
        <v>#DIV/0!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5.75" customHeight="1">
      <c r="B101" s="37"/>
      <c r="C101" s="19" t="s">
        <v>44</v>
      </c>
      <c r="D101" s="20"/>
      <c r="E101" s="28" t="e">
        <f t="shared" si="3"/>
        <v>#DIV/0!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5.75" customHeight="1">
      <c r="B102" s="38"/>
      <c r="C102" s="21" t="s">
        <v>45</v>
      </c>
      <c r="D102" s="20"/>
      <c r="E102" s="28" t="e">
        <f t="shared" si="3"/>
        <v>#DIV/0!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36" customHeight="1">
      <c r="B103" s="36" t="s">
        <v>46</v>
      </c>
      <c r="C103" s="22" t="s">
        <v>47</v>
      </c>
      <c r="D103" s="20"/>
      <c r="E103" s="28" t="e">
        <f t="shared" si="3"/>
        <v>#DIV/0!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36" customHeight="1">
      <c r="B104" s="37"/>
      <c r="C104" s="19" t="s">
        <v>48</v>
      </c>
      <c r="D104" s="20"/>
      <c r="E104" s="28" t="e">
        <f t="shared" si="3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5.75" customHeight="1">
      <c r="B105" s="37"/>
      <c r="C105" s="19" t="s">
        <v>49</v>
      </c>
      <c r="D105" s="20"/>
      <c r="E105" s="28" t="e">
        <f t="shared" si="3"/>
        <v>#DIV/0!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24" customHeight="1">
      <c r="B106" s="37"/>
      <c r="C106" s="19" t="s">
        <v>50</v>
      </c>
      <c r="D106" s="20"/>
      <c r="E106" s="28" t="e">
        <f t="shared" si="3"/>
        <v>#DIV/0!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5.75" customHeight="1">
      <c r="B107" s="38"/>
      <c r="C107" s="21" t="s">
        <v>35</v>
      </c>
      <c r="D107" s="20"/>
      <c r="E107" s="28" t="e">
        <f t="shared" si="3"/>
        <v>#DIV/0!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24" customHeight="1">
      <c r="B108" s="36" t="s">
        <v>51</v>
      </c>
      <c r="C108" s="22" t="s">
        <v>52</v>
      </c>
      <c r="D108" s="20"/>
      <c r="E108" s="28" t="e">
        <f t="shared" si="3"/>
        <v>#DIV/0!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48" customHeight="1">
      <c r="B109" s="37"/>
      <c r="C109" s="19" t="s">
        <v>53</v>
      </c>
      <c r="D109" s="20"/>
      <c r="E109" s="28" t="e">
        <f t="shared" si="3"/>
        <v>#DIV/0!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48" customHeight="1">
      <c r="B110" s="37"/>
      <c r="C110" s="19" t="s">
        <v>54</v>
      </c>
      <c r="D110" s="20"/>
      <c r="E110" s="28" t="e">
        <f t="shared" si="3"/>
        <v>#DIV/0!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24.75" customHeight="1">
      <c r="B111" s="38"/>
      <c r="C111" s="21" t="s">
        <v>55</v>
      </c>
      <c r="D111" s="20"/>
      <c r="E111" s="28" t="e">
        <f t="shared" si="3"/>
        <v>#DIV/0!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48" customHeight="1">
      <c r="B112" s="36" t="s">
        <v>56</v>
      </c>
      <c r="C112" s="22" t="s">
        <v>57</v>
      </c>
      <c r="D112" s="20"/>
      <c r="E112" s="28" t="e">
        <f t="shared" si="3"/>
        <v>#DIV/0!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48" customHeight="1">
      <c r="B113" s="37"/>
      <c r="C113" s="19" t="s">
        <v>58</v>
      </c>
      <c r="D113" s="20"/>
      <c r="E113" s="28" t="e">
        <f t="shared" si="3"/>
        <v>#DIV/0!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24" customHeight="1">
      <c r="B114" s="37"/>
      <c r="C114" s="19" t="s">
        <v>59</v>
      </c>
      <c r="D114" s="20"/>
      <c r="E114" s="28" t="e">
        <f t="shared" si="3"/>
        <v>#DIV/0!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48.75" customHeight="1">
      <c r="B115" s="38"/>
      <c r="C115" s="21" t="s">
        <v>60</v>
      </c>
      <c r="D115" s="20"/>
      <c r="E115" s="28" t="e">
        <f t="shared" si="3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.75" customHeight="1">
      <c r="B116" s="4"/>
      <c r="C116" s="23"/>
      <c r="D116" s="24"/>
      <c r="E116" s="1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.75" customHeight="1">
      <c r="B117" s="39" t="s">
        <v>61</v>
      </c>
      <c r="C117" s="40"/>
      <c r="D117" s="32"/>
      <c r="E117" s="1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.75" customHeight="1">
      <c r="B118" s="41"/>
      <c r="C118" s="42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.75" customHeight="1"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.75" customHeight="1">
      <c r="B120" s="43" t="s">
        <v>70</v>
      </c>
      <c r="C120" s="1" t="s">
        <v>1</v>
      </c>
      <c r="D120" s="45" t="s">
        <v>67</v>
      </c>
      <c r="E120" s="40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2:15" ht="36.75" customHeight="1">
      <c r="B121" s="44"/>
      <c r="C121" s="27"/>
      <c r="D121" s="2" t="s">
        <v>2</v>
      </c>
      <c r="E121" s="3" t="s">
        <v>3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24" customHeight="1">
      <c r="B122" s="36" t="s">
        <v>4</v>
      </c>
      <c r="C122" s="22" t="s">
        <v>5</v>
      </c>
      <c r="D122" s="20"/>
      <c r="E122" s="28" t="e">
        <f t="shared" ref="E122:E153" si="4">D122/ALUMNOS_1_3</f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48" customHeight="1">
      <c r="B123" s="37"/>
      <c r="C123" s="19" t="s">
        <v>6</v>
      </c>
      <c r="D123" s="20"/>
      <c r="E123" s="28" t="e">
        <f t="shared" si="4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48" customHeight="1">
      <c r="B124" s="37"/>
      <c r="C124" s="19" t="s">
        <v>7</v>
      </c>
      <c r="D124" s="20"/>
      <c r="E124" s="28" t="e">
        <f t="shared" si="4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48" customHeight="1">
      <c r="B125" s="37"/>
      <c r="C125" s="19" t="s">
        <v>8</v>
      </c>
      <c r="D125" s="20"/>
      <c r="E125" s="28" t="e">
        <f t="shared" si="4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48" customHeight="1">
      <c r="B126" s="37"/>
      <c r="C126" s="19" t="s">
        <v>9</v>
      </c>
      <c r="D126" s="20"/>
      <c r="E126" s="28" t="e">
        <f t="shared" si="4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36" customHeight="1">
      <c r="B127" s="37"/>
      <c r="C127" s="19" t="s">
        <v>10</v>
      </c>
      <c r="D127" s="20"/>
      <c r="E127" s="28" t="e">
        <f t="shared" si="4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36" customHeight="1">
      <c r="B128" s="37"/>
      <c r="C128" s="19" t="s">
        <v>11</v>
      </c>
      <c r="D128" s="20"/>
      <c r="E128" s="28" t="e">
        <f t="shared" si="4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36.75" customHeight="1">
      <c r="B129" s="38"/>
      <c r="C129" s="21" t="s">
        <v>12</v>
      </c>
      <c r="D129" s="20"/>
      <c r="E129" s="28" t="e">
        <f t="shared" si="4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36" t="s">
        <v>13</v>
      </c>
      <c r="C130" s="22" t="s">
        <v>14</v>
      </c>
      <c r="D130" s="20"/>
      <c r="E130" s="28" t="e">
        <f t="shared" si="4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24" customHeight="1">
      <c r="B131" s="37"/>
      <c r="C131" s="19" t="s">
        <v>15</v>
      </c>
      <c r="D131" s="20"/>
      <c r="E131" s="28" t="e">
        <f t="shared" si="4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customHeight="1">
      <c r="B132" s="37"/>
      <c r="C132" s="19" t="s">
        <v>16</v>
      </c>
      <c r="D132" s="20"/>
      <c r="E132" s="28" t="e">
        <f t="shared" si="4"/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customHeight="1">
      <c r="B133" s="37"/>
      <c r="C133" s="19" t="s">
        <v>17</v>
      </c>
      <c r="D133" s="20"/>
      <c r="E133" s="28" t="e">
        <f t="shared" si="4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36" customHeight="1">
      <c r="B134" s="37"/>
      <c r="C134" s="19" t="s">
        <v>18</v>
      </c>
      <c r="D134" s="20"/>
      <c r="E134" s="28" t="e">
        <f t="shared" si="4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24" customHeight="1">
      <c r="B135" s="37"/>
      <c r="C135" s="19" t="s">
        <v>19</v>
      </c>
      <c r="D135" s="20"/>
      <c r="E135" s="28" t="e">
        <f t="shared" si="4"/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24.75" customHeight="1">
      <c r="B136" s="38"/>
      <c r="C136" s="21" t="s">
        <v>20</v>
      </c>
      <c r="D136" s="20"/>
      <c r="E136" s="28" t="e">
        <f t="shared" si="4"/>
        <v>#DIV/0!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48" customHeight="1">
      <c r="B137" s="36" t="s">
        <v>21</v>
      </c>
      <c r="C137" s="22" t="s">
        <v>22</v>
      </c>
      <c r="D137" s="20"/>
      <c r="E137" s="28" t="e">
        <f t="shared" si="4"/>
        <v>#DIV/0!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24" customHeight="1">
      <c r="B138" s="37"/>
      <c r="C138" s="19" t="s">
        <v>23</v>
      </c>
      <c r="D138" s="20"/>
      <c r="E138" s="28" t="e">
        <f t="shared" si="4"/>
        <v>#DIV/0!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36" customHeight="1">
      <c r="B139" s="37"/>
      <c r="C139" s="19" t="s">
        <v>24</v>
      </c>
      <c r="D139" s="20"/>
      <c r="E139" s="28" t="e">
        <f t="shared" si="4"/>
        <v>#DIV/0!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24" customHeight="1">
      <c r="B140" s="37"/>
      <c r="C140" s="19" t="s">
        <v>25</v>
      </c>
      <c r="D140" s="20"/>
      <c r="E140" s="28" t="e">
        <f t="shared" si="4"/>
        <v>#DIV/0!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customHeight="1">
      <c r="B141" s="38"/>
      <c r="C141" s="21" t="s">
        <v>26</v>
      </c>
      <c r="D141" s="20"/>
      <c r="E141" s="28" t="e">
        <f t="shared" si="4"/>
        <v>#DIV/0!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customHeight="1">
      <c r="B142" s="36" t="s">
        <v>27</v>
      </c>
      <c r="C142" s="22" t="s">
        <v>28</v>
      </c>
      <c r="D142" s="20"/>
      <c r="E142" s="28" t="e">
        <f t="shared" si="4"/>
        <v>#DIV/0!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customHeight="1">
      <c r="B143" s="37"/>
      <c r="C143" s="19" t="s">
        <v>29</v>
      </c>
      <c r="D143" s="20"/>
      <c r="E143" s="28" t="e">
        <f t="shared" si="4"/>
        <v>#DIV/0!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24" customHeight="1">
      <c r="B144" s="37"/>
      <c r="C144" s="19" t="s">
        <v>30</v>
      </c>
      <c r="D144" s="20"/>
      <c r="E144" s="28" t="e">
        <f t="shared" si="4"/>
        <v>#DIV/0!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customHeight="1">
      <c r="B145" s="37"/>
      <c r="C145" s="19" t="s">
        <v>31</v>
      </c>
      <c r="D145" s="20"/>
      <c r="E145" s="28" t="e">
        <f t="shared" si="4"/>
        <v>#DIV/0!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customHeight="1">
      <c r="B146" s="37"/>
      <c r="C146" s="19" t="s">
        <v>32</v>
      </c>
      <c r="D146" s="20"/>
      <c r="E146" s="28" t="e">
        <f t="shared" si="4"/>
        <v>#DIV/0!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36" customHeight="1">
      <c r="B147" s="37"/>
      <c r="C147" s="19" t="s">
        <v>33</v>
      </c>
      <c r="D147" s="20"/>
      <c r="E147" s="28" t="e">
        <f t="shared" si="4"/>
        <v>#DIV/0!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customHeight="1">
      <c r="B148" s="37"/>
      <c r="C148" s="19" t="s">
        <v>34</v>
      </c>
      <c r="D148" s="20"/>
      <c r="E148" s="28" t="e">
        <f t="shared" si="4"/>
        <v>#DIV/0!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customHeight="1">
      <c r="B149" s="38"/>
      <c r="C149" s="21" t="s">
        <v>35</v>
      </c>
      <c r="D149" s="20"/>
      <c r="E149" s="28" t="e">
        <f t="shared" si="4"/>
        <v>#DIV/0!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customHeight="1">
      <c r="B150" s="36" t="s">
        <v>36</v>
      </c>
      <c r="C150" s="22" t="s">
        <v>37</v>
      </c>
      <c r="D150" s="20"/>
      <c r="E150" s="28" t="e">
        <f t="shared" si="4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customHeight="1">
      <c r="B151" s="37"/>
      <c r="C151" s="19" t="s">
        <v>38</v>
      </c>
      <c r="D151" s="20"/>
      <c r="E151" s="28" t="e">
        <f t="shared" si="4"/>
        <v>#DIV/0!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customHeight="1">
      <c r="B152" s="37"/>
      <c r="C152" s="19" t="s">
        <v>39</v>
      </c>
      <c r="D152" s="20"/>
      <c r="E152" s="28" t="e">
        <f t="shared" si="4"/>
        <v>#DIV/0!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customHeight="1">
      <c r="B153" s="37"/>
      <c r="C153" s="19" t="s">
        <v>40</v>
      </c>
      <c r="D153" s="20"/>
      <c r="E153" s="28" t="e">
        <f t="shared" si="4"/>
        <v>#DIV/0!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24" customHeight="1">
      <c r="B154" s="37"/>
      <c r="C154" s="19" t="s">
        <v>41</v>
      </c>
      <c r="D154" s="20"/>
      <c r="E154" s="28" t="e">
        <f t="shared" ref="E154:E171" si="5">D154/ALUMNOS_1_3</f>
        <v>#DIV/0!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customHeight="1">
      <c r="B155" s="37"/>
      <c r="C155" s="19" t="s">
        <v>42</v>
      </c>
      <c r="D155" s="20"/>
      <c r="E155" s="28" t="e">
        <f t="shared" si="5"/>
        <v>#DIV/0!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customHeight="1">
      <c r="B156" s="37"/>
      <c r="C156" s="19" t="s">
        <v>43</v>
      </c>
      <c r="D156" s="20"/>
      <c r="E156" s="28" t="e">
        <f t="shared" si="5"/>
        <v>#DIV/0!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customHeight="1">
      <c r="B157" s="37"/>
      <c r="C157" s="19" t="s">
        <v>44</v>
      </c>
      <c r="D157" s="20"/>
      <c r="E157" s="28" t="e">
        <f t="shared" si="5"/>
        <v>#DIV/0!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customHeight="1">
      <c r="B158" s="38"/>
      <c r="C158" s="21" t="s">
        <v>45</v>
      </c>
      <c r="D158" s="20"/>
      <c r="E158" s="28" t="e">
        <f t="shared" si="5"/>
        <v>#DIV/0!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36" customHeight="1">
      <c r="B159" s="36" t="s">
        <v>46</v>
      </c>
      <c r="C159" s="22" t="s">
        <v>47</v>
      </c>
      <c r="D159" s="20"/>
      <c r="E159" s="28" t="e">
        <f t="shared" si="5"/>
        <v>#DIV/0!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36" customHeight="1">
      <c r="B160" s="37"/>
      <c r="C160" s="19" t="s">
        <v>48</v>
      </c>
      <c r="D160" s="20"/>
      <c r="E160" s="28" t="e">
        <f t="shared" si="5"/>
        <v>#DIV/0!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customHeight="1">
      <c r="B161" s="37"/>
      <c r="C161" s="19" t="s">
        <v>49</v>
      </c>
      <c r="D161" s="20"/>
      <c r="E161" s="28" t="e">
        <f t="shared" si="5"/>
        <v>#DIV/0!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24" customHeight="1">
      <c r="B162" s="37"/>
      <c r="C162" s="19" t="s">
        <v>50</v>
      </c>
      <c r="D162" s="20"/>
      <c r="E162" s="28" t="e">
        <f t="shared" si="5"/>
        <v>#DIV/0!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customHeight="1">
      <c r="B163" s="38"/>
      <c r="C163" s="21" t="s">
        <v>35</v>
      </c>
      <c r="D163" s="20"/>
      <c r="E163" s="28" t="e">
        <f t="shared" si="5"/>
        <v>#DIV/0!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24" customHeight="1">
      <c r="B164" s="36" t="s">
        <v>51</v>
      </c>
      <c r="C164" s="22" t="s">
        <v>52</v>
      </c>
      <c r="D164" s="20"/>
      <c r="E164" s="28" t="e">
        <f t="shared" si="5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48" customHeight="1">
      <c r="B165" s="37"/>
      <c r="C165" s="19" t="s">
        <v>53</v>
      </c>
      <c r="D165" s="20"/>
      <c r="E165" s="28" t="e">
        <f t="shared" si="5"/>
        <v>#DIV/0!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48" customHeight="1">
      <c r="B166" s="37"/>
      <c r="C166" s="19" t="s">
        <v>54</v>
      </c>
      <c r="D166" s="20"/>
      <c r="E166" s="28" t="e">
        <f t="shared" si="5"/>
        <v>#DIV/0!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24.75" customHeight="1">
      <c r="B167" s="38"/>
      <c r="C167" s="21" t="s">
        <v>55</v>
      </c>
      <c r="D167" s="20"/>
      <c r="E167" s="28" t="e">
        <f t="shared" si="5"/>
        <v>#DIV/0!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48" customHeight="1">
      <c r="B168" s="36" t="s">
        <v>56</v>
      </c>
      <c r="C168" s="22" t="s">
        <v>57</v>
      </c>
      <c r="D168" s="20"/>
      <c r="E168" s="28" t="e">
        <f t="shared" si="5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48" customHeight="1">
      <c r="B169" s="37"/>
      <c r="C169" s="19" t="s">
        <v>58</v>
      </c>
      <c r="D169" s="20"/>
      <c r="E169" s="28" t="e">
        <f t="shared" si="5"/>
        <v>#DIV/0!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24" customHeight="1">
      <c r="B170" s="37"/>
      <c r="C170" s="19" t="s">
        <v>59</v>
      </c>
      <c r="D170" s="20"/>
      <c r="E170" s="28" t="e">
        <f t="shared" si="5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48.75" customHeight="1">
      <c r="B171" s="38"/>
      <c r="C171" s="21" t="s">
        <v>60</v>
      </c>
      <c r="D171" s="20"/>
      <c r="E171" s="28" t="e">
        <f t="shared" si="5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customHeight="1">
      <c r="B172" s="4"/>
      <c r="C172" s="23"/>
      <c r="D172" s="24"/>
      <c r="E172" s="1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customHeight="1">
      <c r="B173" s="39" t="s">
        <v>61</v>
      </c>
      <c r="C173" s="40"/>
      <c r="D173" s="32"/>
      <c r="E173" s="1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customHeight="1">
      <c r="B174" s="41"/>
      <c r="C174" s="42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customHeight="1"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customHeight="1"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customHeight="1">
      <c r="B177" s="43" t="s">
        <v>70</v>
      </c>
      <c r="C177" s="1" t="s">
        <v>1</v>
      </c>
      <c r="D177" s="45" t="s">
        <v>68</v>
      </c>
      <c r="E177" s="40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2:15" ht="36.75" customHeight="1">
      <c r="B178" s="44"/>
      <c r="C178" s="27"/>
      <c r="D178" s="2" t="s">
        <v>2</v>
      </c>
      <c r="E178" s="3" t="s">
        <v>3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24" customHeight="1">
      <c r="B179" s="36" t="s">
        <v>4</v>
      </c>
      <c r="C179" s="22" t="s">
        <v>5</v>
      </c>
      <c r="D179" s="20"/>
      <c r="E179" s="28" t="e">
        <f t="shared" ref="E179:E210" si="6">D179/ALUMNOS_1_4</f>
        <v>#DIV/0!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48" customHeight="1">
      <c r="B180" s="37"/>
      <c r="C180" s="19" t="s">
        <v>6</v>
      </c>
      <c r="D180" s="20"/>
      <c r="E180" s="28" t="e">
        <f t="shared" si="6"/>
        <v>#DIV/0!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48" customHeight="1">
      <c r="B181" s="37"/>
      <c r="C181" s="19" t="s">
        <v>7</v>
      </c>
      <c r="D181" s="20"/>
      <c r="E181" s="28" t="e">
        <f t="shared" si="6"/>
        <v>#DIV/0!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48" customHeight="1">
      <c r="B182" s="37"/>
      <c r="C182" s="19" t="s">
        <v>8</v>
      </c>
      <c r="D182" s="20"/>
      <c r="E182" s="28" t="e">
        <f t="shared" si="6"/>
        <v>#DIV/0!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48" customHeight="1">
      <c r="B183" s="37"/>
      <c r="C183" s="19" t="s">
        <v>9</v>
      </c>
      <c r="D183" s="20"/>
      <c r="E183" s="28" t="e">
        <f t="shared" si="6"/>
        <v>#DIV/0!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36" customHeight="1">
      <c r="B184" s="37"/>
      <c r="C184" s="19" t="s">
        <v>10</v>
      </c>
      <c r="D184" s="20"/>
      <c r="E184" s="28" t="e">
        <f t="shared" si="6"/>
        <v>#DIV/0!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36" customHeight="1">
      <c r="B185" s="37"/>
      <c r="C185" s="19" t="s">
        <v>11</v>
      </c>
      <c r="D185" s="20"/>
      <c r="E185" s="28" t="e">
        <f t="shared" si="6"/>
        <v>#DIV/0!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36.75" customHeight="1">
      <c r="B186" s="38"/>
      <c r="C186" s="21" t="s">
        <v>12</v>
      </c>
      <c r="D186" s="20"/>
      <c r="E186" s="28" t="e">
        <f t="shared" si="6"/>
        <v>#DIV/0!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customHeight="1">
      <c r="B187" s="36" t="s">
        <v>13</v>
      </c>
      <c r="C187" s="22" t="s">
        <v>14</v>
      </c>
      <c r="D187" s="20"/>
      <c r="E187" s="28" t="e">
        <f t="shared" si="6"/>
        <v>#DIV/0!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24" customHeight="1">
      <c r="B188" s="37"/>
      <c r="C188" s="19" t="s">
        <v>15</v>
      </c>
      <c r="D188" s="20"/>
      <c r="E188" s="28" t="e">
        <f t="shared" si="6"/>
        <v>#DIV/0!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customHeight="1">
      <c r="B189" s="37"/>
      <c r="C189" s="19" t="s">
        <v>16</v>
      </c>
      <c r="D189" s="20"/>
      <c r="E189" s="28" t="e">
        <f t="shared" si="6"/>
        <v>#DIV/0!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customHeight="1">
      <c r="B190" s="37"/>
      <c r="C190" s="19" t="s">
        <v>17</v>
      </c>
      <c r="D190" s="20"/>
      <c r="E190" s="28" t="e">
        <f t="shared" si="6"/>
        <v>#DIV/0!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36" customHeight="1">
      <c r="B191" s="37"/>
      <c r="C191" s="19" t="s">
        <v>18</v>
      </c>
      <c r="D191" s="20"/>
      <c r="E191" s="28" t="e">
        <f t="shared" si="6"/>
        <v>#DIV/0!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24" customHeight="1">
      <c r="B192" s="37"/>
      <c r="C192" s="19" t="s">
        <v>19</v>
      </c>
      <c r="D192" s="20"/>
      <c r="E192" s="28" t="e">
        <f t="shared" si="6"/>
        <v>#DIV/0!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24.75" customHeight="1">
      <c r="B193" s="38"/>
      <c r="C193" s="21" t="s">
        <v>20</v>
      </c>
      <c r="D193" s="20"/>
      <c r="E193" s="28" t="e">
        <f t="shared" si="6"/>
        <v>#DIV/0!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48" customHeight="1">
      <c r="B194" s="36" t="s">
        <v>21</v>
      </c>
      <c r="C194" s="22" t="s">
        <v>22</v>
      </c>
      <c r="D194" s="20"/>
      <c r="E194" s="28" t="e">
        <f t="shared" si="6"/>
        <v>#DIV/0!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24" customHeight="1">
      <c r="B195" s="37"/>
      <c r="C195" s="19" t="s">
        <v>23</v>
      </c>
      <c r="D195" s="20"/>
      <c r="E195" s="28" t="e">
        <f t="shared" si="6"/>
        <v>#DIV/0!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36" customHeight="1">
      <c r="B196" s="37"/>
      <c r="C196" s="19" t="s">
        <v>24</v>
      </c>
      <c r="D196" s="20"/>
      <c r="E196" s="28" t="e">
        <f t="shared" si="6"/>
        <v>#DIV/0!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24" customHeight="1">
      <c r="B197" s="37"/>
      <c r="C197" s="19" t="s">
        <v>25</v>
      </c>
      <c r="D197" s="20"/>
      <c r="E197" s="28" t="e">
        <f t="shared" si="6"/>
        <v>#DIV/0!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customHeight="1">
      <c r="B198" s="38"/>
      <c r="C198" s="21" t="s">
        <v>26</v>
      </c>
      <c r="D198" s="20"/>
      <c r="E198" s="28" t="e">
        <f t="shared" si="6"/>
        <v>#DIV/0!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customHeight="1">
      <c r="B199" s="36" t="s">
        <v>27</v>
      </c>
      <c r="C199" s="22" t="s">
        <v>28</v>
      </c>
      <c r="D199" s="20"/>
      <c r="E199" s="28" t="e">
        <f t="shared" si="6"/>
        <v>#DIV/0!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customHeight="1">
      <c r="B200" s="37"/>
      <c r="C200" s="19" t="s">
        <v>29</v>
      </c>
      <c r="D200" s="20"/>
      <c r="E200" s="28" t="e">
        <f t="shared" si="6"/>
        <v>#DIV/0!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24" customHeight="1">
      <c r="B201" s="37"/>
      <c r="C201" s="19" t="s">
        <v>30</v>
      </c>
      <c r="D201" s="20"/>
      <c r="E201" s="28" t="e">
        <f t="shared" si="6"/>
        <v>#DIV/0!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customHeight="1">
      <c r="B202" s="37"/>
      <c r="C202" s="19" t="s">
        <v>31</v>
      </c>
      <c r="D202" s="20"/>
      <c r="E202" s="28" t="e">
        <f t="shared" si="6"/>
        <v>#DIV/0!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customHeight="1">
      <c r="B203" s="37"/>
      <c r="C203" s="19" t="s">
        <v>32</v>
      </c>
      <c r="D203" s="20"/>
      <c r="E203" s="28" t="e">
        <f t="shared" si="6"/>
        <v>#DIV/0!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36" customHeight="1">
      <c r="B204" s="37"/>
      <c r="C204" s="19" t="s">
        <v>33</v>
      </c>
      <c r="D204" s="20"/>
      <c r="E204" s="28" t="e">
        <f t="shared" si="6"/>
        <v>#DIV/0!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customHeight="1">
      <c r="B205" s="37"/>
      <c r="C205" s="19" t="s">
        <v>34</v>
      </c>
      <c r="D205" s="20"/>
      <c r="E205" s="28" t="e">
        <f t="shared" si="6"/>
        <v>#DIV/0!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customHeight="1">
      <c r="B206" s="38"/>
      <c r="C206" s="21" t="s">
        <v>35</v>
      </c>
      <c r="D206" s="20"/>
      <c r="E206" s="28" t="e">
        <f t="shared" si="6"/>
        <v>#DIV/0!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customHeight="1">
      <c r="B207" s="36" t="s">
        <v>36</v>
      </c>
      <c r="C207" s="22" t="s">
        <v>37</v>
      </c>
      <c r="D207" s="20"/>
      <c r="E207" s="28" t="e">
        <f t="shared" si="6"/>
        <v>#DIV/0!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customHeight="1">
      <c r="B208" s="37"/>
      <c r="C208" s="19" t="s">
        <v>38</v>
      </c>
      <c r="D208" s="20"/>
      <c r="E208" s="28" t="e">
        <f t="shared" si="6"/>
        <v>#DIV/0!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customHeight="1">
      <c r="B209" s="37"/>
      <c r="C209" s="19" t="s">
        <v>39</v>
      </c>
      <c r="D209" s="20"/>
      <c r="E209" s="28" t="e">
        <f t="shared" si="6"/>
        <v>#DIV/0!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customHeight="1">
      <c r="B210" s="37"/>
      <c r="C210" s="19" t="s">
        <v>40</v>
      </c>
      <c r="D210" s="20"/>
      <c r="E210" s="28" t="e">
        <f t="shared" si="6"/>
        <v>#DIV/0!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24" customHeight="1">
      <c r="B211" s="37"/>
      <c r="C211" s="19" t="s">
        <v>41</v>
      </c>
      <c r="D211" s="20"/>
      <c r="E211" s="28" t="e">
        <f t="shared" ref="E211:E228" si="7">D211/ALUMNOS_1_4</f>
        <v>#DIV/0!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customHeight="1">
      <c r="B212" s="37"/>
      <c r="C212" s="19" t="s">
        <v>42</v>
      </c>
      <c r="D212" s="20"/>
      <c r="E212" s="28" t="e">
        <f t="shared" si="7"/>
        <v>#DIV/0!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customHeight="1">
      <c r="B213" s="37"/>
      <c r="C213" s="19" t="s">
        <v>43</v>
      </c>
      <c r="D213" s="20"/>
      <c r="E213" s="28" t="e">
        <f t="shared" si="7"/>
        <v>#DIV/0!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customHeight="1">
      <c r="B214" s="37"/>
      <c r="C214" s="19" t="s">
        <v>44</v>
      </c>
      <c r="D214" s="20"/>
      <c r="E214" s="28" t="e">
        <f t="shared" si="7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customHeight="1">
      <c r="B215" s="38"/>
      <c r="C215" s="21" t="s">
        <v>45</v>
      </c>
      <c r="D215" s="20"/>
      <c r="E215" s="28" t="e">
        <f t="shared" si="7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36" customHeight="1">
      <c r="B216" s="36" t="s">
        <v>46</v>
      </c>
      <c r="C216" s="22" t="s">
        <v>47</v>
      </c>
      <c r="D216" s="20"/>
      <c r="E216" s="28" t="e">
        <f t="shared" si="7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36" customHeight="1">
      <c r="B217" s="37"/>
      <c r="C217" s="19" t="s">
        <v>48</v>
      </c>
      <c r="D217" s="20"/>
      <c r="E217" s="28" t="e">
        <f t="shared" si="7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customHeight="1">
      <c r="B218" s="37"/>
      <c r="C218" s="19" t="s">
        <v>49</v>
      </c>
      <c r="D218" s="20"/>
      <c r="E218" s="28" t="e">
        <f t="shared" si="7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24" customHeight="1">
      <c r="B219" s="37"/>
      <c r="C219" s="19" t="s">
        <v>50</v>
      </c>
      <c r="D219" s="20"/>
      <c r="E219" s="28" t="e">
        <f t="shared" si="7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customHeight="1">
      <c r="B220" s="38"/>
      <c r="C220" s="21" t="s">
        <v>35</v>
      </c>
      <c r="D220" s="20"/>
      <c r="E220" s="28" t="e">
        <f t="shared" si="7"/>
        <v>#DIV/0!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24" customHeight="1">
      <c r="B221" s="36" t="s">
        <v>51</v>
      </c>
      <c r="C221" s="22" t="s">
        <v>52</v>
      </c>
      <c r="D221" s="20"/>
      <c r="E221" s="28" t="e">
        <f t="shared" si="7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48" customHeight="1">
      <c r="B222" s="37"/>
      <c r="C222" s="19" t="s">
        <v>53</v>
      </c>
      <c r="D222" s="20"/>
      <c r="E222" s="28" t="e">
        <f t="shared" si="7"/>
        <v>#DIV/0!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48" customHeight="1">
      <c r="B223" s="37"/>
      <c r="C223" s="19" t="s">
        <v>54</v>
      </c>
      <c r="D223" s="20"/>
      <c r="E223" s="28" t="e">
        <f t="shared" si="7"/>
        <v>#DIV/0!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24.75" customHeight="1">
      <c r="B224" s="38"/>
      <c r="C224" s="21" t="s">
        <v>55</v>
      </c>
      <c r="D224" s="20"/>
      <c r="E224" s="28" t="e">
        <f t="shared" si="7"/>
        <v>#DIV/0!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48" customHeight="1">
      <c r="B225" s="36" t="s">
        <v>56</v>
      </c>
      <c r="C225" s="22" t="s">
        <v>57</v>
      </c>
      <c r="D225" s="20"/>
      <c r="E225" s="28" t="e">
        <f t="shared" si="7"/>
        <v>#DIV/0!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48" customHeight="1">
      <c r="B226" s="37"/>
      <c r="C226" s="19" t="s">
        <v>58</v>
      </c>
      <c r="D226" s="20"/>
      <c r="E226" s="28" t="e">
        <f t="shared" si="7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24" customHeight="1">
      <c r="B227" s="37"/>
      <c r="C227" s="19" t="s">
        <v>59</v>
      </c>
      <c r="D227" s="20"/>
      <c r="E227" s="28" t="e">
        <f t="shared" si="7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48.75" customHeight="1">
      <c r="B228" s="38"/>
      <c r="C228" s="21" t="s">
        <v>60</v>
      </c>
      <c r="D228" s="20"/>
      <c r="E228" s="28" t="e">
        <f t="shared" si="7"/>
        <v>#DIV/0!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 customHeight="1">
      <c r="B229" s="4"/>
      <c r="C229" s="23"/>
      <c r="D229" s="24"/>
      <c r="E229" s="1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 customHeight="1">
      <c r="B230" s="39" t="s">
        <v>61</v>
      </c>
      <c r="C230" s="40"/>
      <c r="D230" s="32"/>
      <c r="E230" s="1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 customHeight="1">
      <c r="B231" s="41"/>
      <c r="C231" s="42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 customHeight="1">
      <c r="B232" s="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 customHeight="1">
      <c r="B233" s="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 customHeight="1">
      <c r="B234" s="43" t="s">
        <v>70</v>
      </c>
      <c r="C234" s="1" t="s">
        <v>1</v>
      </c>
      <c r="D234" s="45" t="s">
        <v>69</v>
      </c>
      <c r="E234" s="40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2:15" ht="36.75" customHeight="1">
      <c r="B235" s="44"/>
      <c r="C235" s="27"/>
      <c r="D235" s="2" t="s">
        <v>2</v>
      </c>
      <c r="E235" s="3" t="s">
        <v>3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24" customHeight="1">
      <c r="B236" s="36" t="s">
        <v>4</v>
      </c>
      <c r="C236" s="22" t="s">
        <v>5</v>
      </c>
      <c r="D236" s="20"/>
      <c r="E236" s="28" t="e">
        <f t="shared" ref="E236:E267" si="8">D236/ALUMNOS_1_5</f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48" customHeight="1">
      <c r="B237" s="37"/>
      <c r="C237" s="19" t="s">
        <v>6</v>
      </c>
      <c r="D237" s="20"/>
      <c r="E237" s="28" t="e">
        <f t="shared" si="8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48" customHeight="1">
      <c r="B238" s="37"/>
      <c r="C238" s="19" t="s">
        <v>7</v>
      </c>
      <c r="D238" s="20"/>
      <c r="E238" s="28" t="e">
        <f t="shared" si="8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48" customHeight="1">
      <c r="B239" s="37"/>
      <c r="C239" s="19" t="s">
        <v>8</v>
      </c>
      <c r="D239" s="20"/>
      <c r="E239" s="28" t="e">
        <f t="shared" si="8"/>
        <v>#DIV/0!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48" customHeight="1">
      <c r="B240" s="37"/>
      <c r="C240" s="19" t="s">
        <v>9</v>
      </c>
      <c r="D240" s="20"/>
      <c r="E240" s="28" t="e">
        <f t="shared" si="8"/>
        <v>#DIV/0!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36" customHeight="1">
      <c r="B241" s="37"/>
      <c r="C241" s="19" t="s">
        <v>10</v>
      </c>
      <c r="D241" s="20"/>
      <c r="E241" s="28" t="e">
        <f t="shared" si="8"/>
        <v>#DIV/0!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36" customHeight="1">
      <c r="B242" s="37"/>
      <c r="C242" s="19" t="s">
        <v>11</v>
      </c>
      <c r="D242" s="20"/>
      <c r="E242" s="28" t="e">
        <f t="shared" si="8"/>
        <v>#DIV/0!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36.75" customHeight="1">
      <c r="B243" s="38"/>
      <c r="C243" s="21" t="s">
        <v>12</v>
      </c>
      <c r="D243" s="20"/>
      <c r="E243" s="28" t="e">
        <f t="shared" si="8"/>
        <v>#DIV/0!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 customHeight="1">
      <c r="B244" s="36" t="s">
        <v>13</v>
      </c>
      <c r="C244" s="22" t="s">
        <v>14</v>
      </c>
      <c r="D244" s="20"/>
      <c r="E244" s="28" t="e">
        <f t="shared" si="8"/>
        <v>#DIV/0!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24" customHeight="1">
      <c r="B245" s="37"/>
      <c r="C245" s="19" t="s">
        <v>15</v>
      </c>
      <c r="D245" s="20"/>
      <c r="E245" s="28" t="e">
        <f t="shared" si="8"/>
        <v>#DIV/0!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 customHeight="1">
      <c r="B246" s="37"/>
      <c r="C246" s="19" t="s">
        <v>16</v>
      </c>
      <c r="D246" s="20"/>
      <c r="E246" s="28" t="e">
        <f t="shared" si="8"/>
        <v>#DIV/0!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 customHeight="1">
      <c r="B247" s="37"/>
      <c r="C247" s="19" t="s">
        <v>17</v>
      </c>
      <c r="D247" s="20"/>
      <c r="E247" s="28" t="e">
        <f t="shared" si="8"/>
        <v>#DIV/0!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36" customHeight="1">
      <c r="B248" s="37"/>
      <c r="C248" s="19" t="s">
        <v>18</v>
      </c>
      <c r="D248" s="20"/>
      <c r="E248" s="28" t="e">
        <f t="shared" si="8"/>
        <v>#DIV/0!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24" customHeight="1">
      <c r="B249" s="37"/>
      <c r="C249" s="19" t="s">
        <v>19</v>
      </c>
      <c r="D249" s="20"/>
      <c r="E249" s="28" t="e">
        <f t="shared" si="8"/>
        <v>#DIV/0!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24.75" customHeight="1">
      <c r="B250" s="38"/>
      <c r="C250" s="21" t="s">
        <v>20</v>
      </c>
      <c r="D250" s="20"/>
      <c r="E250" s="28" t="e">
        <f t="shared" si="8"/>
        <v>#DIV/0!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48" customHeight="1">
      <c r="B251" s="36" t="s">
        <v>21</v>
      </c>
      <c r="C251" s="22" t="s">
        <v>22</v>
      </c>
      <c r="D251" s="20"/>
      <c r="E251" s="28" t="e">
        <f t="shared" si="8"/>
        <v>#DIV/0!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24" customHeight="1">
      <c r="B252" s="37"/>
      <c r="C252" s="19" t="s">
        <v>23</v>
      </c>
      <c r="D252" s="20"/>
      <c r="E252" s="28" t="e">
        <f t="shared" si="8"/>
        <v>#DIV/0!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36" customHeight="1">
      <c r="B253" s="37"/>
      <c r="C253" s="19" t="s">
        <v>24</v>
      </c>
      <c r="D253" s="20"/>
      <c r="E253" s="28" t="e">
        <f t="shared" si="8"/>
        <v>#DIV/0!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24" customHeight="1">
      <c r="B254" s="37"/>
      <c r="C254" s="19" t="s">
        <v>25</v>
      </c>
      <c r="D254" s="20"/>
      <c r="E254" s="28" t="e">
        <f t="shared" si="8"/>
        <v>#DIV/0!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.75" customHeight="1">
      <c r="B255" s="38"/>
      <c r="C255" s="21" t="s">
        <v>26</v>
      </c>
      <c r="D255" s="20"/>
      <c r="E255" s="28" t="e">
        <f t="shared" si="8"/>
        <v>#DIV/0!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.75" customHeight="1">
      <c r="B256" s="36" t="s">
        <v>27</v>
      </c>
      <c r="C256" s="22" t="s">
        <v>28</v>
      </c>
      <c r="D256" s="20"/>
      <c r="E256" s="28" t="e">
        <f t="shared" si="8"/>
        <v>#DIV/0!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.75" customHeight="1">
      <c r="B257" s="37"/>
      <c r="C257" s="19" t="s">
        <v>29</v>
      </c>
      <c r="D257" s="20"/>
      <c r="E257" s="28" t="e">
        <f t="shared" si="8"/>
        <v>#DIV/0!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24" customHeight="1">
      <c r="B258" s="37"/>
      <c r="C258" s="19" t="s">
        <v>30</v>
      </c>
      <c r="D258" s="20"/>
      <c r="E258" s="28" t="e">
        <f t="shared" si="8"/>
        <v>#DIV/0!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.75" customHeight="1">
      <c r="B259" s="37"/>
      <c r="C259" s="19" t="s">
        <v>31</v>
      </c>
      <c r="D259" s="20"/>
      <c r="E259" s="28" t="e">
        <f t="shared" si="8"/>
        <v>#DIV/0!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.75" customHeight="1">
      <c r="B260" s="37"/>
      <c r="C260" s="19" t="s">
        <v>32</v>
      </c>
      <c r="D260" s="20"/>
      <c r="E260" s="28" t="e">
        <f t="shared" si="8"/>
        <v>#DIV/0!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36" customHeight="1">
      <c r="B261" s="37"/>
      <c r="C261" s="19" t="s">
        <v>33</v>
      </c>
      <c r="D261" s="20"/>
      <c r="E261" s="28" t="e">
        <f t="shared" si="8"/>
        <v>#DIV/0!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.75" customHeight="1">
      <c r="B262" s="37"/>
      <c r="C262" s="19" t="s">
        <v>34</v>
      </c>
      <c r="D262" s="20"/>
      <c r="E262" s="28" t="e">
        <f t="shared" si="8"/>
        <v>#DIV/0!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.75" customHeight="1">
      <c r="B263" s="38"/>
      <c r="C263" s="21" t="s">
        <v>35</v>
      </c>
      <c r="D263" s="20"/>
      <c r="E263" s="28" t="e">
        <f t="shared" si="8"/>
        <v>#DIV/0!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.75" customHeight="1">
      <c r="B264" s="36" t="s">
        <v>36</v>
      </c>
      <c r="C264" s="22" t="s">
        <v>37</v>
      </c>
      <c r="D264" s="20"/>
      <c r="E264" s="28" t="e">
        <f t="shared" si="8"/>
        <v>#DIV/0!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.75" customHeight="1">
      <c r="B265" s="37"/>
      <c r="C265" s="19" t="s">
        <v>38</v>
      </c>
      <c r="D265" s="20"/>
      <c r="E265" s="28" t="e">
        <f t="shared" si="8"/>
        <v>#DIV/0!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.75" customHeight="1">
      <c r="B266" s="37"/>
      <c r="C266" s="19" t="s">
        <v>39</v>
      </c>
      <c r="D266" s="20"/>
      <c r="E266" s="28" t="e">
        <f t="shared" si="8"/>
        <v>#DIV/0!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.75" customHeight="1">
      <c r="B267" s="37"/>
      <c r="C267" s="19" t="s">
        <v>40</v>
      </c>
      <c r="D267" s="20"/>
      <c r="E267" s="28" t="e">
        <f t="shared" si="8"/>
        <v>#DIV/0!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24" customHeight="1">
      <c r="B268" s="37"/>
      <c r="C268" s="19" t="s">
        <v>41</v>
      </c>
      <c r="D268" s="20"/>
      <c r="E268" s="28" t="e">
        <f t="shared" ref="E268:E285" si="9">D268/ALUMNOS_1_5</f>
        <v>#DIV/0!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.75" customHeight="1">
      <c r="B269" s="37"/>
      <c r="C269" s="19" t="s">
        <v>42</v>
      </c>
      <c r="D269" s="20"/>
      <c r="E269" s="28" t="e">
        <f t="shared" si="9"/>
        <v>#DIV/0!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.75" customHeight="1">
      <c r="B270" s="37"/>
      <c r="C270" s="19" t="s">
        <v>43</v>
      </c>
      <c r="D270" s="20"/>
      <c r="E270" s="28" t="e">
        <f t="shared" si="9"/>
        <v>#DIV/0!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.75" customHeight="1">
      <c r="B271" s="37"/>
      <c r="C271" s="19" t="s">
        <v>44</v>
      </c>
      <c r="D271" s="20"/>
      <c r="E271" s="28" t="e">
        <f t="shared" si="9"/>
        <v>#DIV/0!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.75" customHeight="1">
      <c r="B272" s="38"/>
      <c r="C272" s="21" t="s">
        <v>45</v>
      </c>
      <c r="D272" s="20"/>
      <c r="E272" s="28" t="e">
        <f t="shared" si="9"/>
        <v>#DIV/0!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36" customHeight="1">
      <c r="B273" s="36" t="s">
        <v>46</v>
      </c>
      <c r="C273" s="22" t="s">
        <v>47</v>
      </c>
      <c r="D273" s="20"/>
      <c r="E273" s="28" t="e">
        <f t="shared" si="9"/>
        <v>#DIV/0!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36" customHeight="1">
      <c r="B274" s="37"/>
      <c r="C274" s="19" t="s">
        <v>48</v>
      </c>
      <c r="D274" s="20"/>
      <c r="E274" s="28" t="e">
        <f t="shared" si="9"/>
        <v>#DIV/0!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5.75" customHeight="1">
      <c r="B275" s="37"/>
      <c r="C275" s="19" t="s">
        <v>49</v>
      </c>
      <c r="D275" s="20"/>
      <c r="E275" s="28" t="e">
        <f t="shared" si="9"/>
        <v>#DIV/0!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24" customHeight="1">
      <c r="B276" s="37"/>
      <c r="C276" s="19" t="s">
        <v>50</v>
      </c>
      <c r="D276" s="20"/>
      <c r="E276" s="28" t="e">
        <f t="shared" si="9"/>
        <v>#DIV/0!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5.75" customHeight="1">
      <c r="B277" s="38"/>
      <c r="C277" s="21" t="s">
        <v>35</v>
      </c>
      <c r="D277" s="20"/>
      <c r="E277" s="28" t="e">
        <f t="shared" si="9"/>
        <v>#DIV/0!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24" customHeight="1">
      <c r="B278" s="36" t="s">
        <v>51</v>
      </c>
      <c r="C278" s="22" t="s">
        <v>52</v>
      </c>
      <c r="D278" s="20"/>
      <c r="E278" s="28" t="e">
        <f t="shared" si="9"/>
        <v>#DIV/0!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48" customHeight="1">
      <c r="B279" s="37"/>
      <c r="C279" s="19" t="s">
        <v>53</v>
      </c>
      <c r="D279" s="20"/>
      <c r="E279" s="28" t="e">
        <f t="shared" si="9"/>
        <v>#DIV/0!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48" customHeight="1">
      <c r="B280" s="37"/>
      <c r="C280" s="19" t="s">
        <v>54</v>
      </c>
      <c r="D280" s="20"/>
      <c r="E280" s="28" t="e">
        <f t="shared" si="9"/>
        <v>#DIV/0!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24.75" customHeight="1">
      <c r="B281" s="38"/>
      <c r="C281" s="21" t="s">
        <v>55</v>
      </c>
      <c r="D281" s="20"/>
      <c r="E281" s="28" t="e">
        <f t="shared" si="9"/>
        <v>#DIV/0!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48" customHeight="1">
      <c r="B282" s="36" t="s">
        <v>56</v>
      </c>
      <c r="C282" s="22" t="s">
        <v>57</v>
      </c>
      <c r="D282" s="20"/>
      <c r="E282" s="28" t="e">
        <f t="shared" si="9"/>
        <v>#DIV/0!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48" customHeight="1">
      <c r="B283" s="37"/>
      <c r="C283" s="19" t="s">
        <v>58</v>
      </c>
      <c r="D283" s="20"/>
      <c r="E283" s="28" t="e">
        <f t="shared" si="9"/>
        <v>#DIV/0!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24" customHeight="1">
      <c r="B284" s="37"/>
      <c r="C284" s="19" t="s">
        <v>59</v>
      </c>
      <c r="D284" s="20"/>
      <c r="E284" s="28" t="e">
        <f t="shared" si="9"/>
        <v>#DIV/0!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48.75" customHeight="1">
      <c r="B285" s="38"/>
      <c r="C285" s="21" t="s">
        <v>60</v>
      </c>
      <c r="D285" s="20"/>
      <c r="E285" s="28" t="e">
        <f t="shared" si="9"/>
        <v>#DIV/0!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5.75" customHeight="1">
      <c r="B286" s="4"/>
      <c r="C286" s="23"/>
      <c r="D286" s="24"/>
      <c r="E286" s="1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5.75" customHeight="1">
      <c r="B287" s="39" t="s">
        <v>61</v>
      </c>
      <c r="C287" s="40"/>
      <c r="D287" s="32"/>
      <c r="E287" s="1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5.75" customHeight="1">
      <c r="B288" s="41"/>
      <c r="C288" s="42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5.75" customHeight="1">
      <c r="B289" s="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5.75" customHeight="1">
      <c r="B290" s="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5.75" customHeight="1">
      <c r="B291" s="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5.75" customHeight="1">
      <c r="B292" s="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5.75" customHeight="1">
      <c r="B293" s="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5.75" customHeight="1">
      <c r="B294" s="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5.75" customHeight="1">
      <c r="B295" s="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5.75" customHeight="1">
      <c r="B296" s="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5.75" customHeight="1">
      <c r="B297" s="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5.75" customHeight="1">
      <c r="B298" s="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5.75" customHeight="1">
      <c r="B299" s="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5.75" customHeight="1">
      <c r="B300" s="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5.75" customHeight="1">
      <c r="B301" s="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5.75" customHeight="1">
      <c r="B302" s="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5.75" customHeight="1">
      <c r="B303" s="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5.75" customHeight="1">
      <c r="B304" s="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5.75" customHeight="1">
      <c r="B305" s="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5.75" customHeight="1">
      <c r="B306" s="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5.75" customHeight="1">
      <c r="B307" s="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5.75" customHeight="1">
      <c r="B308" s="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5.75" customHeight="1">
      <c r="B309" s="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5.75" customHeight="1">
      <c r="B310" s="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5.75" customHeight="1">
      <c r="B311" s="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5.75" customHeight="1">
      <c r="B312" s="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5.75" customHeight="1">
      <c r="B313" s="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5.75" customHeight="1">
      <c r="B314" s="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5.75" customHeight="1">
      <c r="B315" s="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 customHeight="1">
      <c r="B316" s="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5.75" customHeight="1">
      <c r="B317" s="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5.75" customHeight="1">
      <c r="B318" s="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5.75" customHeight="1">
      <c r="B319" s="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5.75" customHeight="1">
      <c r="B320" s="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5.75" customHeight="1">
      <c r="B321" s="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 customHeight="1">
      <c r="B322" s="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 customHeight="1">
      <c r="B323" s="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 customHeight="1">
      <c r="B324" s="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 customHeight="1">
      <c r="B325" s="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5.75" customHeight="1">
      <c r="B326" s="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5.75" customHeight="1">
      <c r="B327" s="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 customHeight="1">
      <c r="B328" s="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 customHeight="1">
      <c r="B329" s="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 customHeight="1">
      <c r="B330" s="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 customHeight="1">
      <c r="B331" s="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 customHeight="1">
      <c r="B332" s="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 customHeight="1">
      <c r="B333" s="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 customHeight="1">
      <c r="B334" s="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 customHeight="1">
      <c r="B335" s="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 customHeight="1">
      <c r="B336" s="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5.75" customHeight="1">
      <c r="B337" s="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5.75" customHeight="1">
      <c r="B338" s="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5.75" customHeight="1">
      <c r="B339" s="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5.75" customHeight="1">
      <c r="B340" s="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5.75" customHeight="1">
      <c r="B341" s="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5.75" customHeight="1">
      <c r="B342" s="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5.75" customHeight="1">
      <c r="B343" s="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5.75" customHeight="1">
      <c r="B344" s="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5.75" customHeight="1">
      <c r="B345" s="5"/>
      <c r="C345" s="6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5.75" customHeight="1">
      <c r="B346" s="5"/>
      <c r="C346" s="6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5.75" customHeight="1">
      <c r="B347" s="5"/>
      <c r="C347" s="6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5.75" customHeight="1">
      <c r="B348" s="5"/>
      <c r="C348" s="6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5.75" customHeight="1">
      <c r="B349" s="5"/>
      <c r="C349" s="6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5.75" customHeight="1">
      <c r="B350" s="5"/>
      <c r="C350" s="6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5.75" customHeight="1">
      <c r="B351" s="5"/>
      <c r="C351" s="6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5.75" customHeight="1">
      <c r="B352" s="5"/>
      <c r="C352" s="6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5.75" customHeight="1">
      <c r="B353" s="5"/>
      <c r="C353" s="6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5.75" customHeight="1">
      <c r="B354" s="5"/>
      <c r="C354" s="6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5.75" customHeight="1">
      <c r="B355" s="5"/>
      <c r="C355" s="6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5.75" customHeight="1">
      <c r="B356" s="5"/>
      <c r="C356" s="6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5.75" customHeight="1">
      <c r="B357" s="5"/>
      <c r="C357" s="6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5.75" customHeight="1">
      <c r="B358" s="5"/>
      <c r="C358" s="6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5.75" customHeight="1">
      <c r="B359" s="5"/>
      <c r="C359" s="6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5.75" customHeight="1">
      <c r="B360" s="5"/>
      <c r="C360" s="6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5.75" customHeight="1">
      <c r="B361" s="5"/>
      <c r="C361" s="6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5.75" customHeight="1">
      <c r="B362" s="5"/>
      <c r="C362" s="6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5.75" customHeight="1">
      <c r="B363" s="5"/>
      <c r="C363" s="6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5.75" customHeight="1">
      <c r="B364" s="5"/>
      <c r="C364" s="6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5.75" customHeight="1">
      <c r="B365" s="5"/>
      <c r="C365" s="6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5.75" customHeight="1">
      <c r="B366" s="5"/>
      <c r="C366" s="6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5.75" customHeight="1">
      <c r="B367" s="5"/>
      <c r="C367" s="6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5.75" customHeight="1">
      <c r="B368" s="5"/>
      <c r="C368" s="6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5.75" customHeight="1">
      <c r="B369" s="5"/>
      <c r="C369" s="6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5.75" customHeight="1">
      <c r="B370" s="5"/>
      <c r="C370" s="6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5.75" customHeight="1">
      <c r="B371" s="5"/>
      <c r="C371" s="6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5.75" customHeight="1">
      <c r="B372" s="5"/>
      <c r="C372" s="6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5.75" customHeight="1">
      <c r="B373" s="5"/>
      <c r="C373" s="6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5.75" customHeight="1">
      <c r="B374" s="5"/>
      <c r="C374" s="6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5.75" customHeight="1">
      <c r="B375" s="5"/>
      <c r="C375" s="6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5.75" customHeight="1">
      <c r="B376" s="5"/>
      <c r="C376" s="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5.75" customHeight="1">
      <c r="B377" s="5"/>
      <c r="C377" s="6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5.75" customHeight="1">
      <c r="B378" s="5"/>
      <c r="C378" s="6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5.75" customHeight="1">
      <c r="B379" s="5"/>
      <c r="C379" s="6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5.75" customHeight="1">
      <c r="B380" s="5"/>
      <c r="C380" s="6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5.75" customHeight="1">
      <c r="B381" s="5"/>
      <c r="C381" s="6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5.75" customHeight="1">
      <c r="B382" s="5"/>
      <c r="C382" s="6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5.75" customHeight="1">
      <c r="B383" s="5"/>
      <c r="C383" s="6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5.75" customHeight="1">
      <c r="B384" s="5"/>
      <c r="C384" s="6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5.75" customHeight="1">
      <c r="B385" s="5"/>
      <c r="C385" s="6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5.75" customHeight="1">
      <c r="B386" s="5"/>
      <c r="C386" s="6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5.75" customHeight="1">
      <c r="B387" s="5"/>
      <c r="C387" s="6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5.75" customHeight="1">
      <c r="B388" s="5"/>
      <c r="C388" s="6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5.75" customHeight="1">
      <c r="B389" s="5"/>
      <c r="C389" s="6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5.75" customHeight="1">
      <c r="B390" s="5"/>
      <c r="C390" s="6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5.75" customHeight="1">
      <c r="B391" s="5"/>
      <c r="C391" s="6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5.75" customHeight="1">
      <c r="B392" s="5"/>
      <c r="C392" s="6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5.75" customHeight="1">
      <c r="B393" s="5"/>
      <c r="C393" s="6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5.75" customHeight="1">
      <c r="B394" s="5"/>
      <c r="C394" s="6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5.75" customHeight="1">
      <c r="B395" s="5"/>
      <c r="C395" s="6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5.75" customHeight="1">
      <c r="B396" s="5"/>
      <c r="C396" s="6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5.75" customHeight="1">
      <c r="B397" s="5"/>
      <c r="C397" s="6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5.75" customHeight="1">
      <c r="B398" s="5"/>
      <c r="C398" s="6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5.75" customHeight="1">
      <c r="B399" s="5"/>
      <c r="C399" s="6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5.75" customHeight="1">
      <c r="B400" s="5"/>
      <c r="C400" s="6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5.75" customHeight="1">
      <c r="B401" s="5"/>
      <c r="C401" s="6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.75" customHeight="1">
      <c r="B402" s="5"/>
      <c r="C402" s="6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.75" customHeight="1">
      <c r="B403" s="5"/>
      <c r="C403" s="6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5.75" customHeight="1">
      <c r="B404" s="5"/>
      <c r="C404" s="6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5.75" customHeight="1">
      <c r="B405" s="5"/>
      <c r="C405" s="6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5.75" customHeight="1">
      <c r="B406" s="5"/>
      <c r="C406" s="6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5.75" customHeight="1">
      <c r="B407" s="5"/>
      <c r="C407" s="6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5.75" customHeight="1">
      <c r="B408" s="5"/>
      <c r="C408" s="6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5.75" customHeight="1">
      <c r="B409" s="5"/>
      <c r="C409" s="6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5.75" customHeight="1">
      <c r="B410" s="5"/>
      <c r="C410" s="6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5.75" customHeight="1">
      <c r="B411" s="5"/>
      <c r="C411" s="6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5.75" customHeight="1">
      <c r="B412" s="5"/>
      <c r="C412" s="6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5.75" customHeight="1">
      <c r="B413" s="5"/>
      <c r="C413" s="6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5.75" customHeight="1">
      <c r="B414" s="5"/>
      <c r="C414" s="6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5.75" customHeight="1">
      <c r="B415" s="5"/>
      <c r="C415" s="6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5.75" customHeight="1">
      <c r="B416" s="5"/>
      <c r="C416" s="6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5.75" customHeight="1">
      <c r="B417" s="5"/>
      <c r="C417" s="6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5.75" customHeight="1">
      <c r="B418" s="5"/>
      <c r="C418" s="6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5.75" customHeight="1">
      <c r="B419" s="5"/>
      <c r="C419" s="6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5.75" customHeight="1">
      <c r="B420" s="5"/>
      <c r="C420" s="6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5.75" customHeight="1">
      <c r="B421" s="5"/>
      <c r="C421" s="6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5.75" customHeight="1">
      <c r="B422" s="5"/>
      <c r="C422" s="6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5.75" customHeight="1">
      <c r="B423" s="5"/>
      <c r="C423" s="6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5.75" customHeight="1">
      <c r="B424" s="5"/>
      <c r="C424" s="6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5.75" customHeight="1">
      <c r="B425" s="5"/>
      <c r="C425" s="6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5.75" customHeight="1">
      <c r="B426" s="5"/>
      <c r="C426" s="6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5.75" customHeight="1">
      <c r="B427" s="5"/>
      <c r="C427" s="6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5.75" customHeight="1">
      <c r="B428" s="5"/>
      <c r="C428" s="6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5.75" customHeight="1">
      <c r="B429" s="5"/>
      <c r="C429" s="6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5.75" customHeight="1">
      <c r="B430" s="5"/>
      <c r="C430" s="6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5.75" customHeight="1">
      <c r="B431" s="5"/>
      <c r="C431" s="6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5.75" customHeight="1">
      <c r="B432" s="5"/>
      <c r="C432" s="6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5.75" customHeight="1">
      <c r="B433" s="5"/>
      <c r="C433" s="6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5.75" customHeight="1">
      <c r="B434" s="5"/>
      <c r="C434" s="6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5.75" customHeight="1">
      <c r="B435" s="5"/>
      <c r="C435" s="6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5.75" customHeight="1">
      <c r="B436" s="5"/>
      <c r="C436" s="6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5.75" customHeight="1">
      <c r="B437" s="5"/>
      <c r="C437" s="6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5.75" customHeight="1">
      <c r="B438" s="5"/>
      <c r="C438" s="6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5.75" customHeight="1">
      <c r="B439" s="5"/>
      <c r="C439" s="6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5.75" customHeight="1">
      <c r="B440" s="5"/>
      <c r="C440" s="6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5.75" customHeight="1">
      <c r="B441" s="5"/>
      <c r="C441" s="6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5.75" customHeight="1">
      <c r="B442" s="5"/>
      <c r="C442" s="6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5.75" customHeight="1">
      <c r="B443" s="5"/>
      <c r="C443" s="6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5.75" customHeight="1">
      <c r="B444" s="5"/>
      <c r="C444" s="6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5.75" customHeight="1">
      <c r="B445" s="5"/>
      <c r="C445" s="6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5.75" customHeight="1">
      <c r="B446" s="5"/>
      <c r="C446" s="6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5.75" customHeight="1">
      <c r="B447" s="5"/>
      <c r="C447" s="6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5.75" customHeight="1">
      <c r="B448" s="5"/>
      <c r="C448" s="6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5.75" customHeight="1">
      <c r="B449" s="5"/>
      <c r="C449" s="6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5.75" customHeight="1">
      <c r="B450" s="5"/>
      <c r="C450" s="6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5.75" customHeight="1">
      <c r="B451" s="5"/>
      <c r="C451" s="6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5.75" customHeight="1">
      <c r="B452" s="5"/>
      <c r="C452" s="6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5.75" customHeight="1">
      <c r="B453" s="5"/>
      <c r="C453" s="6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5.75" customHeight="1">
      <c r="B454" s="5"/>
      <c r="C454" s="6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5.75" customHeight="1">
      <c r="B455" s="5"/>
      <c r="C455" s="6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5.75" customHeight="1">
      <c r="B456" s="5"/>
      <c r="C456" s="6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5.75" customHeight="1">
      <c r="B457" s="5"/>
      <c r="C457" s="6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5.75" customHeight="1">
      <c r="B458" s="5"/>
      <c r="C458" s="6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5.75" customHeight="1">
      <c r="B459" s="5"/>
      <c r="C459" s="6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5.75" customHeight="1">
      <c r="B460" s="5"/>
      <c r="C460" s="6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5.75" customHeight="1">
      <c r="B461" s="5"/>
      <c r="C461" s="6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5.75" customHeight="1">
      <c r="B462" s="5"/>
      <c r="C462" s="6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5.75" customHeight="1">
      <c r="B463" s="5"/>
      <c r="C463" s="6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5.75" customHeight="1">
      <c r="B464" s="5"/>
      <c r="C464" s="6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5.75" customHeight="1">
      <c r="B465" s="5"/>
      <c r="C465" s="6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5.75" customHeight="1">
      <c r="B466" s="5"/>
      <c r="C466" s="6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5.75" customHeight="1">
      <c r="B467" s="5"/>
      <c r="C467" s="6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5.75" customHeight="1">
      <c r="B468" s="5"/>
      <c r="C468" s="6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5.75" customHeight="1">
      <c r="B469" s="5"/>
      <c r="C469" s="6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5.75" customHeight="1">
      <c r="B470" s="5"/>
      <c r="C470" s="6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5.75" customHeight="1">
      <c r="B471" s="5"/>
      <c r="C471" s="6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5.75" customHeight="1">
      <c r="B472" s="5"/>
      <c r="C472" s="6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5.75" customHeight="1">
      <c r="B473" s="5"/>
      <c r="C473" s="6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5.75" customHeight="1">
      <c r="B474" s="5"/>
      <c r="C474" s="6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5.75" customHeight="1">
      <c r="B475" s="5"/>
      <c r="C475" s="6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5.75" customHeight="1">
      <c r="B476" s="5"/>
      <c r="C476" s="6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5.75" customHeight="1">
      <c r="B477" s="5"/>
      <c r="C477" s="6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5.75" customHeight="1">
      <c r="B478" s="5"/>
      <c r="C478" s="6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5.75" customHeight="1">
      <c r="B479" s="5"/>
      <c r="C479" s="6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5.75" customHeight="1">
      <c r="B480" s="5"/>
      <c r="C480" s="6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5.75" customHeight="1">
      <c r="B481" s="5"/>
      <c r="C481" s="6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5.75" customHeight="1">
      <c r="B482" s="5"/>
      <c r="C482" s="6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5.75" customHeight="1">
      <c r="B483" s="5"/>
      <c r="C483" s="6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5.75" customHeight="1">
      <c r="B484" s="5"/>
      <c r="C484" s="6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5.75" customHeight="1">
      <c r="B485" s="5"/>
      <c r="C485" s="6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5.75" customHeight="1">
      <c r="B486" s="5"/>
      <c r="C486" s="6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5.75" customHeight="1">
      <c r="B487" s="5"/>
      <c r="C487" s="6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5.75" customHeight="1">
      <c r="B488" s="5"/>
      <c r="C488" s="6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5.75" customHeight="1">
      <c r="B489" s="5"/>
      <c r="C489" s="6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5.75" customHeight="1">
      <c r="B490" s="5"/>
      <c r="C490" s="6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5.75" customHeight="1">
      <c r="B491" s="5"/>
      <c r="C491" s="6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5.75" customHeight="1">
      <c r="B492" s="5"/>
      <c r="C492" s="6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5.75" customHeight="1">
      <c r="B493" s="5"/>
      <c r="C493" s="6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5.75" customHeight="1">
      <c r="B494" s="5"/>
      <c r="C494" s="6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5.75" customHeight="1">
      <c r="B495" s="5"/>
      <c r="C495" s="6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5.75" customHeight="1">
      <c r="B496" s="5"/>
      <c r="C496" s="6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5.75" customHeight="1">
      <c r="B497" s="5"/>
      <c r="C497" s="6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5.75" customHeight="1">
      <c r="B498" s="5"/>
      <c r="C498" s="6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5.75" customHeight="1">
      <c r="B499" s="5"/>
      <c r="C499" s="6"/>
      <c r="D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5.75" customHeight="1">
      <c r="B500" s="5"/>
      <c r="C500" s="6"/>
      <c r="D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5.75" customHeight="1">
      <c r="B501" s="5"/>
      <c r="C501" s="6"/>
      <c r="D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5.75" customHeight="1">
      <c r="B502" s="5"/>
      <c r="C502" s="6"/>
      <c r="D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5.75" customHeight="1">
      <c r="B503" s="5"/>
      <c r="C503" s="6"/>
      <c r="D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5.75" customHeight="1">
      <c r="B504" s="5"/>
      <c r="C504" s="6"/>
      <c r="D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5.75" customHeight="1">
      <c r="B505" s="5"/>
      <c r="C505" s="6"/>
      <c r="D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5.75" customHeight="1">
      <c r="B506" s="5"/>
      <c r="C506" s="6"/>
      <c r="D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5.75" customHeight="1">
      <c r="B507" s="5"/>
      <c r="C507" s="6"/>
      <c r="D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5.75" customHeight="1">
      <c r="B508" s="5"/>
      <c r="C508" s="6"/>
      <c r="D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5.75" customHeight="1">
      <c r="B509" s="5"/>
      <c r="C509" s="6"/>
      <c r="D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5.75" customHeight="1">
      <c r="B510" s="5"/>
      <c r="C510" s="6"/>
      <c r="D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5.75" customHeight="1">
      <c r="B511" s="5"/>
      <c r="C511" s="6"/>
      <c r="D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5.75" customHeight="1">
      <c r="B512" s="5"/>
      <c r="C512" s="6"/>
      <c r="D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5.75" customHeight="1">
      <c r="B513" s="5"/>
      <c r="C513" s="6"/>
      <c r="D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5.75" customHeight="1">
      <c r="B514" s="5"/>
      <c r="C514" s="6"/>
      <c r="D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5.75" customHeight="1">
      <c r="B515" s="5"/>
      <c r="C515" s="6"/>
      <c r="D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5.75" customHeight="1">
      <c r="B516" s="5"/>
      <c r="C516" s="6"/>
      <c r="D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5.75" customHeight="1">
      <c r="B517" s="5"/>
      <c r="C517" s="6"/>
      <c r="D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5.75" customHeight="1">
      <c r="B518" s="5"/>
      <c r="C518" s="6"/>
      <c r="D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5.75" customHeight="1">
      <c r="B519" s="5"/>
      <c r="C519" s="6"/>
      <c r="D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5.75" customHeight="1">
      <c r="B520" s="5"/>
      <c r="C520" s="6"/>
      <c r="D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5.75" customHeight="1">
      <c r="B521" s="5"/>
      <c r="C521" s="6"/>
      <c r="D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5.75" customHeight="1">
      <c r="B522" s="5"/>
      <c r="C522" s="6"/>
      <c r="D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5.75" customHeight="1">
      <c r="B523" s="5"/>
      <c r="C523" s="6"/>
      <c r="D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5.75" customHeight="1">
      <c r="B524" s="5"/>
      <c r="C524" s="6"/>
      <c r="D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5.75" customHeight="1">
      <c r="B525" s="5"/>
      <c r="C525" s="6"/>
      <c r="D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5.75" customHeight="1">
      <c r="B526" s="5"/>
      <c r="C526" s="6"/>
      <c r="D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5.75" customHeight="1">
      <c r="B527" s="5"/>
      <c r="C527" s="6"/>
      <c r="D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5.75" customHeight="1">
      <c r="B528" s="5"/>
      <c r="C528" s="6"/>
      <c r="D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5.75" customHeight="1">
      <c r="B529" s="5"/>
      <c r="C529" s="6"/>
      <c r="D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5.75" customHeight="1">
      <c r="B530" s="5"/>
      <c r="C530" s="6"/>
      <c r="D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5.75" customHeight="1">
      <c r="B531" s="5"/>
      <c r="C531" s="6"/>
      <c r="D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5.75" customHeight="1">
      <c r="B532" s="5"/>
      <c r="C532" s="6"/>
      <c r="D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5.75" customHeight="1">
      <c r="B533" s="5"/>
      <c r="C533" s="6"/>
      <c r="D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5.75" customHeight="1">
      <c r="B534" s="5"/>
      <c r="C534" s="6"/>
      <c r="D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5.75" customHeight="1">
      <c r="B535" s="5"/>
      <c r="C535" s="6"/>
      <c r="D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5.75" customHeight="1">
      <c r="B536" s="5"/>
      <c r="C536" s="6"/>
      <c r="D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5.75" customHeight="1">
      <c r="B537" s="5"/>
      <c r="C537" s="6"/>
      <c r="D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5.75" customHeight="1">
      <c r="B538" s="5"/>
      <c r="C538" s="6"/>
      <c r="D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5.75" customHeight="1">
      <c r="B539" s="5"/>
      <c r="C539" s="6"/>
      <c r="D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5.75" customHeight="1">
      <c r="B540" s="5"/>
      <c r="C540" s="6"/>
      <c r="D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5.75" customHeight="1">
      <c r="B541" s="5"/>
      <c r="C541" s="6"/>
      <c r="D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5.75" customHeight="1">
      <c r="B542" s="5"/>
      <c r="C542" s="6"/>
      <c r="D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5.75" customHeight="1">
      <c r="B543" s="5"/>
      <c r="C543" s="6"/>
      <c r="D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5.75" customHeight="1">
      <c r="B544" s="5"/>
      <c r="C544" s="6"/>
      <c r="D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5.75" customHeight="1">
      <c r="B545" s="5"/>
      <c r="C545" s="6"/>
      <c r="D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5.75" customHeight="1">
      <c r="B546" s="5"/>
      <c r="C546" s="6"/>
      <c r="D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5.75" customHeight="1">
      <c r="B547" s="5"/>
      <c r="C547" s="6"/>
      <c r="D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5.75" customHeight="1">
      <c r="B548" s="5"/>
      <c r="C548" s="6"/>
      <c r="D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5.75" customHeight="1">
      <c r="B549" s="5"/>
      <c r="C549" s="6"/>
      <c r="D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5.75" customHeight="1">
      <c r="B550" s="5"/>
      <c r="C550" s="6"/>
      <c r="D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5.75" customHeight="1">
      <c r="B551" s="5"/>
      <c r="C551" s="6"/>
      <c r="D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5.75" customHeight="1">
      <c r="B552" s="5"/>
      <c r="C552" s="6"/>
      <c r="D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5.75" customHeight="1">
      <c r="B553" s="5"/>
      <c r="C553" s="6"/>
      <c r="D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5.75" customHeight="1">
      <c r="B554" s="5"/>
      <c r="C554" s="6"/>
      <c r="D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5.75" customHeight="1">
      <c r="B555" s="5"/>
      <c r="C555" s="6"/>
      <c r="D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5.75" customHeight="1">
      <c r="B556" s="5"/>
      <c r="C556" s="6"/>
      <c r="D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5.75" customHeight="1">
      <c r="B557" s="5"/>
      <c r="C557" s="6"/>
      <c r="D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5.75" customHeight="1">
      <c r="B558" s="5"/>
      <c r="C558" s="6"/>
      <c r="D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5.75" customHeight="1">
      <c r="B559" s="5"/>
      <c r="C559" s="6"/>
      <c r="D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5.75" customHeight="1">
      <c r="B560" s="5"/>
      <c r="C560" s="6"/>
      <c r="D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5.75" customHeight="1">
      <c r="B561" s="5"/>
      <c r="C561" s="6"/>
      <c r="D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5.75" customHeight="1">
      <c r="B562" s="5"/>
      <c r="C562" s="6"/>
      <c r="D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5.75" customHeight="1">
      <c r="B563" s="5"/>
      <c r="C563" s="6"/>
      <c r="D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5.75" customHeight="1">
      <c r="B564" s="5"/>
      <c r="C564" s="6"/>
      <c r="D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5.75" customHeight="1">
      <c r="B565" s="5"/>
      <c r="C565" s="6"/>
      <c r="D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5.75" customHeight="1">
      <c r="B566" s="5"/>
      <c r="C566" s="6"/>
      <c r="D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5.75" customHeight="1">
      <c r="B567" s="5"/>
      <c r="C567" s="6"/>
      <c r="D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5.75" customHeight="1">
      <c r="B568" s="5"/>
      <c r="C568" s="6"/>
      <c r="D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5.75" customHeight="1">
      <c r="B569" s="5"/>
      <c r="C569" s="6"/>
      <c r="D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5.75" customHeight="1">
      <c r="B570" s="5"/>
      <c r="C570" s="6"/>
      <c r="D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5.75" customHeight="1">
      <c r="B571" s="5"/>
      <c r="C571" s="6"/>
      <c r="D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5.75" customHeight="1">
      <c r="B572" s="5"/>
      <c r="C572" s="6"/>
      <c r="D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5.75" customHeight="1">
      <c r="B573" s="5"/>
      <c r="C573" s="6"/>
      <c r="D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5.75" customHeight="1">
      <c r="B574" s="5"/>
      <c r="C574" s="6"/>
      <c r="D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5.75" customHeight="1">
      <c r="B575" s="5"/>
      <c r="C575" s="6"/>
      <c r="D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5.75" customHeight="1">
      <c r="B576" s="5"/>
      <c r="C576" s="6"/>
      <c r="D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5.75" customHeight="1">
      <c r="B577" s="5"/>
      <c r="C577" s="6"/>
      <c r="D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5.75" customHeight="1">
      <c r="B578" s="5"/>
      <c r="C578" s="6"/>
      <c r="D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5.75" customHeight="1">
      <c r="B579" s="5"/>
      <c r="C579" s="6"/>
      <c r="D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5.75" customHeight="1">
      <c r="B580" s="5"/>
      <c r="C580" s="6"/>
      <c r="D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5.75" customHeight="1">
      <c r="B581" s="5"/>
      <c r="C581" s="6"/>
      <c r="D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5.75" customHeight="1">
      <c r="B582" s="5"/>
      <c r="C582" s="6"/>
      <c r="D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5.75" customHeight="1">
      <c r="B583" s="5"/>
      <c r="C583" s="6"/>
      <c r="D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5.75" customHeight="1">
      <c r="B584" s="5"/>
      <c r="C584" s="6"/>
      <c r="D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5.75" customHeight="1">
      <c r="B585" s="5"/>
      <c r="C585" s="6"/>
      <c r="D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5.75" customHeight="1">
      <c r="B586" s="5"/>
      <c r="C586" s="6"/>
      <c r="D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5.75" customHeight="1">
      <c r="B587" s="5"/>
      <c r="C587" s="6"/>
      <c r="D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5.75" customHeight="1">
      <c r="B588" s="5"/>
      <c r="C588" s="6"/>
      <c r="D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5.75" customHeight="1">
      <c r="B589" s="5"/>
      <c r="C589" s="6"/>
      <c r="D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5.75" customHeight="1">
      <c r="B590" s="5"/>
      <c r="C590" s="6"/>
      <c r="D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5.75" customHeight="1">
      <c r="B591" s="5"/>
      <c r="C591" s="6"/>
      <c r="D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5.75" customHeight="1">
      <c r="B592" s="5"/>
      <c r="C592" s="6"/>
      <c r="D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5.75" customHeight="1">
      <c r="B593" s="5"/>
      <c r="C593" s="6"/>
      <c r="D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5.75" customHeight="1">
      <c r="B594" s="5"/>
      <c r="C594" s="6"/>
      <c r="D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5.75" customHeight="1">
      <c r="B595" s="5"/>
      <c r="C595" s="6"/>
      <c r="D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5.75" customHeight="1">
      <c r="B596" s="5"/>
      <c r="C596" s="6"/>
      <c r="D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5.75" customHeight="1">
      <c r="B597" s="5"/>
      <c r="C597" s="6"/>
      <c r="D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5.75" customHeight="1">
      <c r="B598" s="5"/>
      <c r="C598" s="6"/>
      <c r="D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5.75" customHeight="1">
      <c r="B599" s="5"/>
      <c r="C599" s="6"/>
      <c r="D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5.75" customHeight="1">
      <c r="B600" s="5"/>
      <c r="C600" s="6"/>
      <c r="D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5.75" customHeight="1">
      <c r="B601" s="5"/>
      <c r="C601" s="6"/>
      <c r="D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5.75" customHeight="1">
      <c r="B602" s="5"/>
      <c r="C602" s="6"/>
      <c r="D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5.75" customHeight="1">
      <c r="B603" s="5"/>
      <c r="C603" s="6"/>
      <c r="D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5.75" customHeight="1">
      <c r="B604" s="5"/>
      <c r="C604" s="6"/>
      <c r="D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5.75" customHeight="1">
      <c r="B605" s="5"/>
      <c r="C605" s="6"/>
      <c r="D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5.75" customHeight="1">
      <c r="B606" s="5"/>
      <c r="C606" s="6"/>
      <c r="D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5.75" customHeight="1">
      <c r="B607" s="5"/>
      <c r="C607" s="6"/>
      <c r="D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5.75" customHeight="1">
      <c r="B608" s="5"/>
      <c r="C608" s="6"/>
      <c r="D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5.75" customHeight="1">
      <c r="B609" s="5"/>
      <c r="C609" s="6"/>
      <c r="D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5.75" customHeight="1">
      <c r="B610" s="5"/>
      <c r="C610" s="6"/>
      <c r="D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5.75" customHeight="1">
      <c r="B611" s="5"/>
      <c r="C611" s="6"/>
      <c r="D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5.75" customHeight="1">
      <c r="B612" s="5"/>
      <c r="C612" s="6"/>
      <c r="D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5.75" customHeight="1">
      <c r="B613" s="5"/>
      <c r="C613" s="6"/>
      <c r="D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5.75" customHeight="1">
      <c r="B614" s="5"/>
      <c r="C614" s="6"/>
      <c r="D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5.75" customHeight="1">
      <c r="B615" s="5"/>
      <c r="C615" s="6"/>
      <c r="D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5.75" customHeight="1">
      <c r="B616" s="5"/>
      <c r="C616" s="6"/>
      <c r="D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5.75" customHeight="1">
      <c r="B617" s="5"/>
      <c r="C617" s="6"/>
      <c r="D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5.75" customHeight="1">
      <c r="B618" s="5"/>
      <c r="C618" s="6"/>
      <c r="D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5.75" customHeight="1">
      <c r="B619" s="5"/>
      <c r="C619" s="6"/>
      <c r="D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5.75" customHeight="1">
      <c r="B620" s="5"/>
      <c r="C620" s="6"/>
      <c r="D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5.75" customHeight="1">
      <c r="B621" s="5"/>
      <c r="C621" s="6"/>
      <c r="D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5.75" customHeight="1">
      <c r="B622" s="5"/>
      <c r="C622" s="6"/>
      <c r="D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5.75" customHeight="1">
      <c r="B623" s="5"/>
      <c r="C623" s="6"/>
      <c r="D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5.75" customHeight="1">
      <c r="B624" s="5"/>
      <c r="C624" s="6"/>
      <c r="D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5.75" customHeight="1">
      <c r="B625" s="5"/>
      <c r="C625" s="6"/>
      <c r="D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5.75" customHeight="1">
      <c r="B626" s="5"/>
      <c r="C626" s="6"/>
      <c r="D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5.75" customHeight="1">
      <c r="B627" s="5"/>
      <c r="C627" s="6"/>
      <c r="D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5.75" customHeight="1">
      <c r="B628" s="5"/>
      <c r="C628" s="6"/>
      <c r="D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5.75" customHeight="1">
      <c r="B629" s="5"/>
      <c r="C629" s="6"/>
      <c r="D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5.75" customHeight="1">
      <c r="B630" s="5"/>
      <c r="C630" s="6"/>
      <c r="D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5.75" customHeight="1">
      <c r="B631" s="5"/>
      <c r="C631" s="6"/>
      <c r="D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5.75" customHeight="1">
      <c r="B632" s="5"/>
      <c r="C632" s="6"/>
      <c r="D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5.75" customHeight="1">
      <c r="B633" s="5"/>
      <c r="C633" s="6"/>
      <c r="D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5.75" customHeight="1">
      <c r="B634" s="5"/>
      <c r="C634" s="6"/>
      <c r="D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5.75" customHeight="1">
      <c r="B635" s="5"/>
      <c r="C635" s="6"/>
      <c r="D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5.75" customHeight="1">
      <c r="B636" s="5"/>
      <c r="C636" s="6"/>
      <c r="D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5.75" customHeight="1">
      <c r="B637" s="5"/>
      <c r="C637" s="6"/>
      <c r="D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5.75" customHeight="1">
      <c r="B638" s="5"/>
      <c r="C638" s="6"/>
      <c r="D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5.75" customHeight="1">
      <c r="B639" s="5"/>
      <c r="C639" s="6"/>
      <c r="D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5.75" customHeight="1">
      <c r="B640" s="5"/>
      <c r="C640" s="6"/>
      <c r="D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5.75" customHeight="1">
      <c r="B641" s="5"/>
      <c r="C641" s="6"/>
      <c r="D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5.75" customHeight="1">
      <c r="B642" s="5"/>
      <c r="C642" s="6"/>
      <c r="D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5.75" customHeight="1">
      <c r="B643" s="5"/>
      <c r="C643" s="6"/>
      <c r="D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5.75" customHeight="1">
      <c r="B644" s="5"/>
      <c r="C644" s="6"/>
      <c r="D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5.75" customHeight="1">
      <c r="B645" s="5"/>
      <c r="C645" s="6"/>
      <c r="D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5.75" customHeight="1">
      <c r="B646" s="5"/>
      <c r="C646" s="6"/>
      <c r="D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5.75" customHeight="1">
      <c r="B647" s="5"/>
      <c r="C647" s="6"/>
      <c r="D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5.75" customHeight="1">
      <c r="B648" s="5"/>
      <c r="C648" s="6"/>
      <c r="D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5.75" customHeight="1">
      <c r="B649" s="5"/>
      <c r="C649" s="6"/>
      <c r="D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5.75" customHeight="1">
      <c r="B650" s="5"/>
      <c r="C650" s="6"/>
      <c r="D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5.75" customHeight="1">
      <c r="B651" s="5"/>
      <c r="C651" s="6"/>
      <c r="D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5.75" customHeight="1">
      <c r="B652" s="5"/>
      <c r="C652" s="6"/>
      <c r="D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5.75" customHeight="1">
      <c r="B653" s="5"/>
      <c r="C653" s="6"/>
      <c r="D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5.75" customHeight="1">
      <c r="B654" s="5"/>
      <c r="C654" s="6"/>
      <c r="D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5.75" customHeight="1">
      <c r="B655" s="5"/>
      <c r="C655" s="6"/>
      <c r="D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5.75" customHeight="1">
      <c r="B656" s="5"/>
      <c r="C656" s="6"/>
      <c r="D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5.75" customHeight="1">
      <c r="B657" s="5"/>
      <c r="C657" s="6"/>
      <c r="D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5.75" customHeight="1">
      <c r="B658" s="5"/>
      <c r="C658" s="6"/>
      <c r="D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5.75" customHeight="1">
      <c r="B659" s="5"/>
      <c r="C659" s="6"/>
      <c r="D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5.75" customHeight="1">
      <c r="B660" s="5"/>
      <c r="C660" s="6"/>
      <c r="D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5.75" customHeight="1">
      <c r="B661" s="5"/>
      <c r="C661" s="6"/>
      <c r="D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5.75" customHeight="1">
      <c r="B662" s="5"/>
      <c r="C662" s="6"/>
      <c r="D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5.75" customHeight="1">
      <c r="B663" s="5"/>
      <c r="C663" s="6"/>
      <c r="D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5.75" customHeight="1">
      <c r="B664" s="5"/>
      <c r="C664" s="6"/>
      <c r="D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5.75" customHeight="1">
      <c r="B665" s="5"/>
      <c r="C665" s="6"/>
      <c r="D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5.75" customHeight="1">
      <c r="B666" s="5"/>
      <c r="C666" s="6"/>
      <c r="D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5.75" customHeight="1">
      <c r="B667" s="5"/>
      <c r="C667" s="6"/>
      <c r="D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5.75" customHeight="1">
      <c r="B668" s="5"/>
      <c r="C668" s="6"/>
      <c r="D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5.75" customHeight="1">
      <c r="B669" s="5"/>
      <c r="C669" s="6"/>
      <c r="D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5.75" customHeight="1">
      <c r="B670" s="5"/>
      <c r="C670" s="6"/>
      <c r="D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5.75" customHeight="1">
      <c r="B671" s="5"/>
      <c r="C671" s="6"/>
      <c r="D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5.75" customHeight="1">
      <c r="B672" s="5"/>
      <c r="C672" s="6"/>
      <c r="D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5.75" customHeight="1">
      <c r="B673" s="5"/>
      <c r="C673" s="6"/>
      <c r="D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5.75" customHeight="1">
      <c r="B674" s="5"/>
      <c r="C674" s="6"/>
      <c r="D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5.75" customHeight="1">
      <c r="B675" s="5"/>
      <c r="C675" s="6"/>
      <c r="D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5.75" customHeight="1">
      <c r="B676" s="5"/>
      <c r="C676" s="6"/>
      <c r="D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5.75" customHeight="1">
      <c r="B677" s="5"/>
      <c r="C677" s="6"/>
      <c r="D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5.75" customHeight="1">
      <c r="B678" s="5"/>
      <c r="C678" s="6"/>
      <c r="D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5.75" customHeight="1">
      <c r="B679" s="5"/>
      <c r="C679" s="6"/>
      <c r="D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5.75" customHeight="1">
      <c r="B680" s="5"/>
      <c r="C680" s="6"/>
      <c r="D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5.75" customHeight="1">
      <c r="B681" s="5"/>
      <c r="C681" s="6"/>
      <c r="D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5.75" customHeight="1">
      <c r="B682" s="5"/>
      <c r="C682" s="6"/>
      <c r="D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5.75" customHeight="1">
      <c r="B683" s="5"/>
      <c r="C683" s="6"/>
      <c r="D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5.75" customHeight="1">
      <c r="B684" s="5"/>
      <c r="C684" s="6"/>
      <c r="D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5.75" customHeight="1">
      <c r="B685" s="5"/>
      <c r="C685" s="6"/>
      <c r="D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5.75" customHeight="1">
      <c r="B686" s="5"/>
      <c r="C686" s="6"/>
      <c r="D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5.75" customHeight="1">
      <c r="B687" s="5"/>
      <c r="C687" s="6"/>
      <c r="D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5.75" customHeight="1">
      <c r="B688" s="5"/>
      <c r="C688" s="6"/>
      <c r="D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5.75" customHeight="1">
      <c r="B689" s="5"/>
      <c r="C689" s="6"/>
      <c r="D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5.75" customHeight="1">
      <c r="B690" s="5"/>
      <c r="C690" s="6"/>
      <c r="D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5.75" customHeight="1">
      <c r="B691" s="5"/>
      <c r="C691" s="6"/>
      <c r="D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5.75" customHeight="1">
      <c r="B692" s="5"/>
      <c r="C692" s="6"/>
      <c r="D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5.75" customHeight="1">
      <c r="B693" s="5"/>
      <c r="C693" s="6"/>
      <c r="D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5.75" customHeight="1">
      <c r="B694" s="5"/>
      <c r="C694" s="6"/>
      <c r="D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5.75" customHeight="1">
      <c r="B695" s="5"/>
      <c r="C695" s="6"/>
      <c r="D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5.75" customHeight="1">
      <c r="B696" s="5"/>
      <c r="C696" s="6"/>
      <c r="D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5.75" customHeight="1">
      <c r="B697" s="5"/>
      <c r="C697" s="6"/>
      <c r="D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5.75" customHeight="1">
      <c r="B698" s="5"/>
      <c r="C698" s="6"/>
      <c r="D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5.75" customHeight="1">
      <c r="B699" s="5"/>
      <c r="C699" s="6"/>
      <c r="D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5.75" customHeight="1">
      <c r="B700" s="5"/>
      <c r="C700" s="6"/>
      <c r="D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5.75" customHeight="1">
      <c r="B701" s="5"/>
      <c r="C701" s="6"/>
      <c r="D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5.75" customHeight="1">
      <c r="B702" s="5"/>
      <c r="C702" s="6"/>
      <c r="D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5.75" customHeight="1">
      <c r="B703" s="5"/>
      <c r="C703" s="6"/>
      <c r="D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5.75" customHeight="1">
      <c r="B704" s="5"/>
      <c r="C704" s="6"/>
      <c r="D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5.75" customHeight="1">
      <c r="B705" s="5"/>
      <c r="C705" s="6"/>
      <c r="D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5.75" customHeight="1">
      <c r="B706" s="5"/>
      <c r="C706" s="6"/>
      <c r="D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5.75" customHeight="1">
      <c r="B707" s="5"/>
      <c r="C707" s="6"/>
      <c r="D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5.75" customHeight="1">
      <c r="B708" s="5"/>
      <c r="C708" s="6"/>
      <c r="D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5.75" customHeight="1">
      <c r="B709" s="5"/>
      <c r="C709" s="6"/>
      <c r="D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5.75" customHeight="1">
      <c r="B710" s="5"/>
      <c r="C710" s="6"/>
      <c r="D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5.75" customHeight="1">
      <c r="B711" s="5"/>
      <c r="C711" s="6"/>
      <c r="D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5.75" customHeight="1">
      <c r="B712" s="5"/>
      <c r="C712" s="6"/>
      <c r="D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5.75" customHeight="1">
      <c r="B713" s="5"/>
      <c r="C713" s="6"/>
      <c r="D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5.75" customHeight="1">
      <c r="B714" s="5"/>
      <c r="C714" s="6"/>
      <c r="D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5.75" customHeight="1">
      <c r="B715" s="5"/>
      <c r="C715" s="6"/>
      <c r="D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5.75" customHeight="1">
      <c r="B716" s="5"/>
      <c r="C716" s="6"/>
      <c r="D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5.75" customHeight="1">
      <c r="B717" s="5"/>
      <c r="C717" s="6"/>
      <c r="D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5.75" customHeight="1">
      <c r="B718" s="5"/>
      <c r="C718" s="6"/>
      <c r="D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5.75" customHeight="1">
      <c r="B719" s="5"/>
      <c r="C719" s="6"/>
      <c r="D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5.75" customHeight="1">
      <c r="B720" s="5"/>
      <c r="C720" s="6"/>
      <c r="D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5.75" customHeight="1">
      <c r="B721" s="5"/>
      <c r="C721" s="6"/>
      <c r="D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5.75" customHeight="1">
      <c r="B722" s="5"/>
      <c r="C722" s="6"/>
      <c r="D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5.75" customHeight="1">
      <c r="B723" s="5"/>
      <c r="C723" s="6"/>
      <c r="D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5.75" customHeight="1">
      <c r="B724" s="5"/>
      <c r="C724" s="6"/>
      <c r="D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5.75" customHeight="1">
      <c r="B725" s="5"/>
      <c r="C725" s="6"/>
      <c r="D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5.75" customHeight="1">
      <c r="B726" s="5"/>
      <c r="C726" s="6"/>
      <c r="D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5.75" customHeight="1">
      <c r="B727" s="5"/>
      <c r="C727" s="6"/>
      <c r="D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5.75" customHeight="1">
      <c r="B728" s="5"/>
      <c r="C728" s="6"/>
      <c r="D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2:15" ht="15.75" customHeight="1">
      <c r="B729" s="5"/>
      <c r="C729" s="6"/>
      <c r="D729" s="7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2:15" ht="15.75" customHeight="1">
      <c r="B730" s="5"/>
      <c r="C730" s="6"/>
      <c r="D730" s="7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2:15" ht="15.75" customHeight="1">
      <c r="B731" s="5"/>
      <c r="C731" s="6"/>
      <c r="D731" s="7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2:15" ht="15.75" customHeight="1">
      <c r="B732" s="5"/>
      <c r="C732" s="6"/>
      <c r="D732" s="7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2:15" ht="15.75" customHeight="1">
      <c r="B733" s="5"/>
      <c r="C733" s="6"/>
      <c r="D733" s="7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2:15" ht="15.75" customHeight="1">
      <c r="B734" s="5"/>
      <c r="C734" s="6"/>
      <c r="D734" s="7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2:15" ht="15.75" customHeight="1">
      <c r="B735" s="5"/>
      <c r="C735" s="6"/>
      <c r="D735" s="7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2:15" ht="15.75" customHeight="1">
      <c r="B736" s="5"/>
      <c r="C736" s="6"/>
      <c r="D736" s="7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2:15" ht="15.75" customHeight="1">
      <c r="B737" s="5"/>
      <c r="C737" s="6"/>
      <c r="D737" s="7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2:15" ht="15.75" customHeight="1">
      <c r="B738" s="5"/>
      <c r="C738" s="6"/>
      <c r="D738" s="7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2:15" ht="15.75" customHeight="1">
      <c r="B739" s="5"/>
      <c r="C739" s="6"/>
      <c r="D739" s="7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2:15" ht="15.75" customHeight="1">
      <c r="B740" s="5"/>
      <c r="C740" s="6"/>
      <c r="D740" s="7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2:15" ht="15.75" customHeight="1">
      <c r="B741" s="5"/>
      <c r="C741" s="6"/>
      <c r="D741" s="7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2:15" ht="15.75" customHeight="1">
      <c r="B742" s="5"/>
      <c r="C742" s="6"/>
      <c r="D742" s="7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2:15" ht="15.75" customHeight="1">
      <c r="B743" s="5"/>
      <c r="C743" s="6"/>
      <c r="D743" s="7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2:15" ht="15.75" customHeight="1">
      <c r="B744" s="5"/>
      <c r="C744" s="6"/>
      <c r="D744" s="7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2:15" ht="15.75" customHeight="1">
      <c r="B745" s="5"/>
      <c r="C745" s="6"/>
      <c r="D745" s="7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2:15" ht="15.75" customHeight="1">
      <c r="B746" s="5"/>
      <c r="C746" s="6"/>
      <c r="D746" s="7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2:15" ht="15.75" customHeight="1">
      <c r="B747" s="5"/>
      <c r="C747" s="6"/>
      <c r="D747" s="7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2:15" ht="15.75" customHeight="1">
      <c r="B748" s="5"/>
      <c r="C748" s="6"/>
      <c r="D748" s="7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2:15" ht="15.75" customHeight="1">
      <c r="B749" s="5"/>
      <c r="C749" s="6"/>
      <c r="D749" s="7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2:15" ht="15.75" customHeight="1">
      <c r="B750" s="5"/>
      <c r="C750" s="6"/>
      <c r="D750" s="7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2:15" ht="15.75" customHeight="1">
      <c r="B751" s="5"/>
      <c r="C751" s="6"/>
      <c r="D751" s="7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2:15" ht="15.75" customHeight="1">
      <c r="B752" s="5"/>
      <c r="C752" s="6"/>
      <c r="D752" s="7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2:15" ht="15.75" customHeight="1">
      <c r="B753" s="5"/>
      <c r="C753" s="6"/>
      <c r="D753" s="7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2:15" ht="15.75" customHeight="1">
      <c r="B754" s="5"/>
      <c r="C754" s="6"/>
      <c r="D754" s="7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2:15" ht="15.75" customHeight="1">
      <c r="B755" s="5"/>
      <c r="C755" s="6"/>
      <c r="D755" s="7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2:15" ht="15.75" customHeight="1">
      <c r="B756" s="5"/>
      <c r="C756" s="6"/>
      <c r="D756" s="7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2:15" ht="15.75" customHeight="1">
      <c r="B757" s="5"/>
      <c r="C757" s="6"/>
      <c r="D757" s="7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2:15" ht="15.75" customHeight="1">
      <c r="B758" s="5"/>
      <c r="C758" s="6"/>
      <c r="D758" s="7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2:15" ht="15.75" customHeight="1">
      <c r="B759" s="5"/>
      <c r="C759" s="6"/>
      <c r="D759" s="7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2:15" ht="15.75" customHeight="1">
      <c r="B760" s="5"/>
      <c r="C760" s="6"/>
      <c r="D760" s="7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2:15" ht="15.75" customHeight="1">
      <c r="B761" s="5"/>
      <c r="C761" s="6"/>
      <c r="D761" s="7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2:15" ht="15.75" customHeight="1">
      <c r="B762" s="5"/>
      <c r="C762" s="6"/>
      <c r="D762" s="7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2:15" ht="15.75" customHeight="1">
      <c r="B763" s="5"/>
      <c r="C763" s="6"/>
      <c r="D763" s="7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2:15" ht="15.75" customHeight="1">
      <c r="B764" s="5"/>
      <c r="C764" s="6"/>
      <c r="D764" s="7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2:15" ht="15.75" customHeight="1">
      <c r="B765" s="5"/>
      <c r="C765" s="6"/>
      <c r="D765" s="7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2:15" ht="15.75" customHeight="1">
      <c r="B766" s="5"/>
      <c r="C766" s="6"/>
      <c r="D766" s="7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2:15" ht="15.75" customHeight="1">
      <c r="B767" s="5"/>
      <c r="C767" s="6"/>
      <c r="D767" s="7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2:15" ht="15.75" customHeight="1">
      <c r="B768" s="5"/>
      <c r="C768" s="6"/>
      <c r="D768" s="7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2:15" ht="15.75" customHeight="1">
      <c r="B769" s="5"/>
      <c r="C769" s="6"/>
      <c r="D769" s="7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2:15" ht="15.75" customHeight="1">
      <c r="B770" s="5"/>
      <c r="C770" s="6"/>
      <c r="D770" s="7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2:15" ht="15.75" customHeight="1">
      <c r="B771" s="5"/>
      <c r="C771" s="6"/>
      <c r="D771" s="7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2:15" ht="15.75" customHeight="1">
      <c r="B772" s="5"/>
      <c r="C772" s="6"/>
      <c r="D772" s="7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2:15" ht="15.75" customHeight="1">
      <c r="B773" s="5"/>
      <c r="C773" s="6"/>
      <c r="D773" s="7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2:15" ht="15.75" customHeight="1">
      <c r="B774" s="5"/>
      <c r="C774" s="6"/>
      <c r="D774" s="7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2:15" ht="15.75" customHeight="1">
      <c r="B775" s="5"/>
      <c r="C775" s="6"/>
      <c r="D775" s="7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2:15" ht="15.75" customHeight="1">
      <c r="B776" s="5"/>
      <c r="C776" s="6"/>
      <c r="D776" s="7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2:15" ht="15.75" customHeight="1">
      <c r="B777" s="5"/>
      <c r="C777" s="6"/>
      <c r="D777" s="7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2:15" ht="15.75" customHeight="1">
      <c r="B778" s="5"/>
      <c r="C778" s="6"/>
      <c r="D778" s="7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2:15" ht="15.75" customHeight="1">
      <c r="B779" s="5"/>
      <c r="C779" s="6"/>
      <c r="D779" s="7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2:15" ht="15.75" customHeight="1">
      <c r="B780" s="5"/>
      <c r="C780" s="6"/>
      <c r="D780" s="7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2:15" ht="15.75" customHeight="1">
      <c r="B781" s="5"/>
      <c r="C781" s="6"/>
      <c r="D781" s="7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2:15" ht="15.75" customHeight="1">
      <c r="B782" s="5"/>
      <c r="C782" s="6"/>
      <c r="D782" s="7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2:15" ht="15.75" customHeight="1">
      <c r="B783" s="5"/>
      <c r="C783" s="6"/>
      <c r="D783" s="7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2:15" ht="15.75" customHeight="1">
      <c r="B784" s="5"/>
      <c r="C784" s="6"/>
      <c r="D784" s="7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2:15" ht="15.75" customHeight="1">
      <c r="B785" s="5"/>
      <c r="C785" s="6"/>
      <c r="D785" s="7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2:15" ht="15.75" customHeight="1">
      <c r="B786" s="5"/>
      <c r="C786" s="6"/>
      <c r="D786" s="7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2:15" ht="15.75" customHeight="1">
      <c r="B787" s="5"/>
      <c r="C787" s="6"/>
      <c r="D787" s="7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2:15" ht="15.75" customHeight="1">
      <c r="B788" s="5"/>
      <c r="C788" s="6"/>
      <c r="D788" s="7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2:15" ht="15.75" customHeight="1">
      <c r="B789" s="5"/>
      <c r="C789" s="6"/>
      <c r="D789" s="7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2:15" ht="15.75" customHeight="1">
      <c r="B790" s="5"/>
      <c r="C790" s="6"/>
      <c r="D790" s="7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2:15" ht="15.75" customHeight="1">
      <c r="B791" s="5"/>
      <c r="C791" s="6"/>
      <c r="D791" s="7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2:15" ht="15.75" customHeight="1">
      <c r="B792" s="5"/>
      <c r="C792" s="6"/>
      <c r="D792" s="7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2:15" ht="15.75" customHeight="1">
      <c r="B793" s="5"/>
      <c r="C793" s="6"/>
      <c r="D793" s="7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2:15" ht="15.75" customHeight="1">
      <c r="B794" s="5"/>
      <c r="C794" s="6"/>
      <c r="D794" s="7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2:15" ht="15.75" customHeight="1">
      <c r="B795" s="5"/>
      <c r="C795" s="6"/>
      <c r="D795" s="7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2:15" ht="15.75" customHeight="1">
      <c r="B796" s="5"/>
      <c r="C796" s="6"/>
      <c r="D796" s="7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2:15" ht="15.75" customHeight="1">
      <c r="B797" s="5"/>
      <c r="C797" s="6"/>
      <c r="D797" s="7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2:15" ht="15.75" customHeight="1">
      <c r="B798" s="5"/>
      <c r="C798" s="6"/>
      <c r="D798" s="7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2:15" ht="15.75" customHeight="1">
      <c r="B799" s="5"/>
      <c r="C799" s="6"/>
      <c r="D799" s="7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2:15" ht="15.75" customHeight="1">
      <c r="B800" s="5"/>
      <c r="C800" s="6"/>
      <c r="D800" s="7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2:15" ht="15.75" customHeight="1">
      <c r="B801" s="5"/>
      <c r="C801" s="6"/>
      <c r="D801" s="7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2:15" ht="15.75" customHeight="1">
      <c r="B802" s="5"/>
      <c r="C802" s="6"/>
      <c r="D802" s="7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2:15" ht="15.75" customHeight="1">
      <c r="B803" s="5"/>
      <c r="C803" s="6"/>
      <c r="D803" s="7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2:15" ht="15.75" customHeight="1">
      <c r="B804" s="5"/>
      <c r="C804" s="6"/>
      <c r="D804" s="7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2:15" ht="15.75" customHeight="1">
      <c r="B805" s="5"/>
      <c r="C805" s="6"/>
      <c r="D805" s="7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2:15" ht="15.75" customHeight="1">
      <c r="B806" s="5"/>
      <c r="C806" s="6"/>
      <c r="D806" s="7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2:15" ht="15.75" customHeight="1">
      <c r="B807" s="5"/>
      <c r="C807" s="6"/>
      <c r="D807" s="7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2:15" ht="15.75" customHeight="1">
      <c r="B808" s="5"/>
      <c r="C808" s="6"/>
      <c r="D808" s="7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2:15" ht="15.75" customHeight="1">
      <c r="B809" s="5"/>
      <c r="C809" s="6"/>
      <c r="D809" s="7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2:15" ht="15.75" customHeight="1">
      <c r="B810" s="5"/>
      <c r="C810" s="6"/>
      <c r="D810" s="7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2:15" ht="15.75" customHeight="1">
      <c r="B811" s="5"/>
      <c r="C811" s="6"/>
      <c r="D811" s="7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2:15" ht="15.75" customHeight="1">
      <c r="B812" s="5"/>
      <c r="C812" s="6"/>
      <c r="D812" s="7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2:15" ht="15.75" customHeight="1">
      <c r="B813" s="5"/>
      <c r="C813" s="6"/>
      <c r="D813" s="7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2:15" ht="15.75" customHeight="1">
      <c r="B814" s="5"/>
      <c r="C814" s="6"/>
      <c r="D814" s="7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2:15" ht="15.75" customHeight="1">
      <c r="B815" s="5"/>
      <c r="C815" s="6"/>
      <c r="D815" s="7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2:15" ht="15.75" customHeight="1">
      <c r="B816" s="5"/>
      <c r="C816" s="6"/>
      <c r="D816" s="7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2:15" ht="15.75" customHeight="1">
      <c r="B817" s="5"/>
      <c r="C817" s="6"/>
      <c r="D817" s="7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2:15" ht="15.75" customHeight="1">
      <c r="B818" s="5"/>
      <c r="C818" s="6"/>
      <c r="D818" s="7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2:15" ht="15.75" customHeight="1">
      <c r="B819" s="5"/>
      <c r="C819" s="6"/>
      <c r="D819" s="7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2:15" ht="15.75" customHeight="1">
      <c r="B820" s="5"/>
      <c r="C820" s="6"/>
      <c r="D820" s="7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2:15" ht="15.75" customHeight="1">
      <c r="B821" s="5"/>
      <c r="C821" s="6"/>
      <c r="D821" s="7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2:15" ht="15.75" customHeight="1">
      <c r="B822" s="5"/>
      <c r="C822" s="6"/>
      <c r="D822" s="7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2:15" ht="15.75" customHeight="1">
      <c r="B823" s="5"/>
      <c r="C823" s="6"/>
      <c r="D823" s="7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2:15" ht="15.75" customHeight="1">
      <c r="B824" s="5"/>
      <c r="C824" s="6"/>
      <c r="D824" s="7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2:15" ht="15.75" customHeight="1">
      <c r="B825" s="5"/>
      <c r="C825" s="6"/>
      <c r="D825" s="7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2:15" ht="15.75" customHeight="1">
      <c r="B826" s="5"/>
      <c r="C826" s="6"/>
      <c r="D826" s="7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2:15" ht="15.75" customHeight="1">
      <c r="B827" s="5"/>
      <c r="C827" s="6"/>
      <c r="D827" s="7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2:15" ht="15.75" customHeight="1">
      <c r="B828" s="5"/>
      <c r="C828" s="6"/>
      <c r="D828" s="7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2:15" ht="15.75" customHeight="1">
      <c r="B829" s="5"/>
      <c r="C829" s="6"/>
      <c r="D829" s="7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2:15" ht="15.75" customHeight="1">
      <c r="B830" s="5"/>
      <c r="C830" s="6"/>
      <c r="D830" s="7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2:15" ht="15.75" customHeight="1">
      <c r="B831" s="5"/>
      <c r="C831" s="6"/>
      <c r="D831" s="7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2:15" ht="15.75" customHeight="1">
      <c r="B832" s="5"/>
      <c r="C832" s="6"/>
      <c r="D832" s="7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2:15" ht="15.75" customHeight="1">
      <c r="B833" s="5"/>
      <c r="C833" s="6"/>
      <c r="D833" s="7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2:15" ht="15.75" customHeight="1">
      <c r="B834" s="5"/>
      <c r="C834" s="6"/>
      <c r="D834" s="7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2:15" ht="15.75" customHeight="1">
      <c r="B835" s="5"/>
      <c r="C835" s="6"/>
      <c r="D835" s="7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2:15" ht="15.75" customHeight="1">
      <c r="B836" s="5"/>
      <c r="C836" s="6"/>
      <c r="D836" s="7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2:15" ht="15.75" customHeight="1">
      <c r="B837" s="5"/>
      <c r="C837" s="6"/>
      <c r="D837" s="7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2:15" ht="15.75" customHeight="1">
      <c r="B838" s="5"/>
      <c r="C838" s="6"/>
      <c r="D838" s="7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2:15" ht="15.75" customHeight="1">
      <c r="B839" s="5"/>
      <c r="C839" s="6"/>
      <c r="D839" s="7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2:15" ht="15.75" customHeight="1">
      <c r="B840" s="5"/>
      <c r="C840" s="6"/>
      <c r="D840" s="7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2:15" ht="15.75" customHeight="1">
      <c r="B841" s="5"/>
      <c r="C841" s="6"/>
      <c r="D841" s="7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2:15" ht="15.75" customHeight="1">
      <c r="B842" s="5"/>
      <c r="C842" s="6"/>
      <c r="D842" s="7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2:15" ht="15.75" customHeight="1">
      <c r="B843" s="5"/>
      <c r="C843" s="6"/>
      <c r="D843" s="7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2:15" ht="15.75" customHeight="1">
      <c r="B844" s="5"/>
      <c r="C844" s="6"/>
      <c r="D844" s="7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2:15" ht="15.75" customHeight="1">
      <c r="B845" s="5"/>
      <c r="C845" s="6"/>
      <c r="D845" s="7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2:15" ht="15.75" customHeight="1">
      <c r="B846" s="5"/>
      <c r="C846" s="6"/>
      <c r="D846" s="7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2:15" ht="15.75" customHeight="1">
      <c r="B847" s="5"/>
      <c r="C847" s="6"/>
      <c r="D847" s="7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2:15" ht="15.75" customHeight="1">
      <c r="B848" s="5"/>
      <c r="C848" s="6"/>
      <c r="D848" s="7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2:15" ht="15.75" customHeight="1">
      <c r="B849" s="5"/>
      <c r="C849" s="6"/>
      <c r="D849" s="7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2:15" ht="15.75" customHeight="1">
      <c r="B850" s="5"/>
      <c r="C850" s="6"/>
      <c r="D850" s="7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2:15" ht="15.75" customHeight="1">
      <c r="B851" s="5"/>
      <c r="C851" s="6"/>
      <c r="D851" s="7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2:15" ht="15.75" customHeight="1">
      <c r="B852" s="5"/>
      <c r="C852" s="6"/>
      <c r="D852" s="7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2:15" ht="15.75" customHeight="1">
      <c r="B853" s="5"/>
      <c r="C853" s="6"/>
      <c r="D853" s="7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2:15" ht="15.75" customHeight="1">
      <c r="B854" s="5"/>
      <c r="C854" s="6"/>
      <c r="D854" s="7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2:15" ht="15.75" customHeight="1">
      <c r="B855" s="5"/>
      <c r="C855" s="6"/>
      <c r="D855" s="7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2:15" ht="15.75" customHeight="1">
      <c r="B856" s="5"/>
      <c r="C856" s="6"/>
      <c r="D856" s="7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2:15" ht="15.75" customHeight="1">
      <c r="B857" s="5"/>
      <c r="C857" s="6"/>
      <c r="D857" s="7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2:15" ht="15.75" customHeight="1">
      <c r="B858" s="5"/>
      <c r="C858" s="6"/>
      <c r="D858" s="7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2:15" ht="15.75" customHeight="1">
      <c r="B859" s="5"/>
      <c r="C859" s="6"/>
      <c r="D859" s="7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2:15" ht="15.75" customHeight="1">
      <c r="B860" s="5"/>
      <c r="C860" s="6"/>
      <c r="D860" s="7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2:15" ht="15.75" customHeight="1">
      <c r="B861" s="5"/>
      <c r="C861" s="6"/>
      <c r="D861" s="7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2:15" ht="15.75" customHeight="1">
      <c r="B862" s="5"/>
      <c r="C862" s="6"/>
      <c r="D862" s="7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2:15" ht="15.75" customHeight="1">
      <c r="B863" s="5"/>
      <c r="C863" s="6"/>
      <c r="D863" s="7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2:15" ht="15.75" customHeight="1">
      <c r="B864" s="5"/>
      <c r="C864" s="6"/>
      <c r="D864" s="7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2:15" ht="15.75" customHeight="1">
      <c r="B865" s="5"/>
      <c r="C865" s="6"/>
      <c r="D865" s="7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2:15" ht="15.75" customHeight="1">
      <c r="B866" s="5"/>
      <c r="C866" s="6"/>
      <c r="D866" s="7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2:15" ht="15.75" customHeight="1">
      <c r="B867" s="5"/>
      <c r="C867" s="6"/>
      <c r="D867" s="7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2:15" ht="15.75" customHeight="1">
      <c r="B868" s="5"/>
      <c r="C868" s="6"/>
      <c r="D868" s="7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2:15" ht="15.75" customHeight="1">
      <c r="B869" s="5"/>
      <c r="C869" s="6"/>
      <c r="D869" s="7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2:15" ht="15.75" customHeight="1">
      <c r="B870" s="5"/>
      <c r="C870" s="6"/>
      <c r="D870" s="7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2:15" ht="15.75" customHeight="1">
      <c r="B871" s="5"/>
      <c r="C871" s="6"/>
      <c r="D871" s="7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2:15" ht="15.75" customHeight="1">
      <c r="B872" s="5"/>
      <c r="C872" s="6"/>
      <c r="D872" s="7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2:15" ht="15.75" customHeight="1">
      <c r="B873" s="5"/>
      <c r="C873" s="6"/>
      <c r="D873" s="7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2:15" ht="15.75" customHeight="1">
      <c r="B874" s="5"/>
      <c r="C874" s="6"/>
      <c r="D874" s="7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2:15" ht="15.75" customHeight="1">
      <c r="B875" s="5"/>
      <c r="C875" s="6"/>
      <c r="D875" s="7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2:15" ht="15.75" customHeight="1">
      <c r="B876" s="5"/>
      <c r="C876" s="6"/>
      <c r="D876" s="7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2:15" ht="15.75" customHeight="1">
      <c r="B877" s="5"/>
      <c r="C877" s="6"/>
      <c r="D877" s="7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2:15" ht="15.75" customHeight="1">
      <c r="B878" s="5"/>
      <c r="C878" s="6"/>
      <c r="D878" s="7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2:15" ht="15.75" customHeight="1">
      <c r="B879" s="5"/>
      <c r="C879" s="6"/>
      <c r="D879" s="7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2:15" ht="15.75" customHeight="1">
      <c r="B880" s="5"/>
      <c r="C880" s="6"/>
      <c r="D880" s="7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2:15" ht="15.75" customHeight="1">
      <c r="B881" s="5"/>
      <c r="C881" s="6"/>
      <c r="D881" s="7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2:15" ht="15.75" customHeight="1">
      <c r="B882" s="5"/>
      <c r="C882" s="6"/>
      <c r="D882" s="7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2:15" ht="15.75" customHeight="1">
      <c r="B883" s="5"/>
      <c r="C883" s="6"/>
      <c r="D883" s="7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2:15" ht="15.75" customHeight="1">
      <c r="B884" s="5"/>
      <c r="C884" s="6"/>
      <c r="D884" s="7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2:15" ht="15.75" customHeight="1">
      <c r="B885" s="5"/>
      <c r="C885" s="6"/>
      <c r="D885" s="7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2:15" ht="15.75" customHeight="1">
      <c r="B886" s="5"/>
      <c r="C886" s="6"/>
      <c r="D886" s="7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2:15" ht="15.75" customHeight="1">
      <c r="B887" s="5"/>
      <c r="C887" s="6"/>
      <c r="D887" s="7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2:15" ht="15.75" customHeight="1">
      <c r="B888" s="5"/>
      <c r="C888" s="6"/>
      <c r="D888" s="7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2:15" ht="15.75" customHeight="1">
      <c r="B889" s="5"/>
      <c r="C889" s="6"/>
      <c r="D889" s="7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2:15" ht="15.75" customHeight="1">
      <c r="B890" s="5"/>
      <c r="C890" s="6"/>
      <c r="D890" s="7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2:15" ht="15.75" customHeight="1">
      <c r="B891" s="5"/>
      <c r="C891" s="6"/>
      <c r="D891" s="7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2:15" ht="15.75" customHeight="1">
      <c r="B892" s="5"/>
      <c r="C892" s="6"/>
      <c r="D892" s="7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2:15" ht="15.75" customHeight="1">
      <c r="B893" s="5"/>
      <c r="C893" s="6"/>
      <c r="D893" s="7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2:15" ht="15.75" customHeight="1">
      <c r="B894" s="5"/>
      <c r="C894" s="6"/>
      <c r="D894" s="7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2:15" ht="15.75" customHeight="1">
      <c r="B895" s="5"/>
      <c r="C895" s="6"/>
      <c r="D895" s="7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2:15" ht="15.75" customHeight="1">
      <c r="B896" s="5"/>
      <c r="C896" s="6"/>
      <c r="D896" s="7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2:15" ht="15.75" customHeight="1">
      <c r="B897" s="5"/>
      <c r="C897" s="6"/>
      <c r="D897" s="7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2:15" ht="15.75" customHeight="1">
      <c r="B898" s="5"/>
      <c r="C898" s="6"/>
      <c r="D898" s="7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2:15" ht="15.75" customHeight="1">
      <c r="B899" s="5"/>
      <c r="C899" s="6"/>
      <c r="D899" s="7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2:15" ht="15.75" customHeight="1">
      <c r="B900" s="5"/>
      <c r="C900" s="6"/>
      <c r="D900" s="7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2:15" ht="15.75" customHeight="1">
      <c r="B901" s="5"/>
      <c r="C901" s="6"/>
      <c r="D901" s="7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2:15" ht="15.75" customHeight="1">
      <c r="B902" s="5"/>
      <c r="C902" s="6"/>
      <c r="D902" s="7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2:15" ht="15.75" customHeight="1">
      <c r="B903" s="5"/>
      <c r="C903" s="6"/>
      <c r="D903" s="7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2:15" ht="15.75" customHeight="1">
      <c r="B904" s="5"/>
      <c r="C904" s="6"/>
      <c r="D904" s="7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2:15" ht="15.75" customHeight="1">
      <c r="B905" s="5"/>
      <c r="C905" s="6"/>
      <c r="D905" s="7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2:15" ht="15.75" customHeight="1">
      <c r="B906" s="5"/>
      <c r="C906" s="6"/>
      <c r="D906" s="7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2:15" ht="15.75" customHeight="1">
      <c r="B907" s="5"/>
      <c r="C907" s="6"/>
      <c r="D907" s="7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2:15" ht="15.75" customHeight="1">
      <c r="B908" s="5"/>
      <c r="C908" s="6"/>
      <c r="D908" s="7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2:15" ht="15.75" customHeight="1">
      <c r="B909" s="5"/>
      <c r="C909" s="6"/>
      <c r="D909" s="7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2:15" ht="15.75" customHeight="1">
      <c r="B910" s="5"/>
      <c r="C910" s="6"/>
      <c r="D910" s="7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2:15" ht="15.75" customHeight="1">
      <c r="B911" s="5"/>
      <c r="C911" s="6"/>
      <c r="D911" s="7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2:15" ht="15.75" customHeight="1">
      <c r="B912" s="5"/>
      <c r="C912" s="6"/>
      <c r="D912" s="7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2:15" ht="15.75" customHeight="1">
      <c r="B913" s="5"/>
      <c r="C913" s="6"/>
      <c r="D913" s="7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2:15" ht="15.75" customHeight="1">
      <c r="B914" s="5"/>
      <c r="C914" s="6"/>
      <c r="D914" s="7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2:15" ht="15.75" customHeight="1">
      <c r="B915" s="5"/>
      <c r="C915" s="6"/>
      <c r="D915" s="7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2:15" ht="15.75" customHeight="1">
      <c r="B916" s="5"/>
      <c r="C916" s="6"/>
      <c r="D916" s="7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2:15" ht="15.75" customHeight="1">
      <c r="B917" s="5"/>
      <c r="C917" s="6"/>
      <c r="D917" s="7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2:15" ht="15.75" customHeight="1">
      <c r="B918" s="5"/>
      <c r="C918" s="6"/>
      <c r="D918" s="7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2:15" ht="15.75" customHeight="1">
      <c r="B919" s="5"/>
      <c r="C919" s="6"/>
      <c r="D919" s="7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2:15" ht="15.75" customHeight="1">
      <c r="B920" s="5"/>
      <c r="C920" s="6"/>
      <c r="D920" s="7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2:15" ht="15.75" customHeight="1">
      <c r="B921" s="5"/>
      <c r="C921" s="6"/>
      <c r="D921" s="7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2:15" ht="15.75" customHeight="1">
      <c r="B922" s="5"/>
      <c r="C922" s="6"/>
      <c r="D922" s="7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2:15" ht="15.75" customHeight="1">
      <c r="B923" s="5"/>
      <c r="C923" s="6"/>
      <c r="D923" s="7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2:15" ht="15.75" customHeight="1">
      <c r="B924" s="5"/>
      <c r="C924" s="6"/>
      <c r="D924" s="7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2:15" ht="15.75" customHeight="1">
      <c r="B925" s="5"/>
      <c r="C925" s="6"/>
      <c r="D925" s="7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2:15" ht="15.75" customHeight="1">
      <c r="B926" s="5"/>
      <c r="C926" s="6"/>
      <c r="D926" s="7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2:15" ht="15.75" customHeight="1">
      <c r="B927" s="5"/>
      <c r="C927" s="6"/>
      <c r="D927" s="7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2:15" ht="15.75" customHeight="1">
      <c r="B928" s="5"/>
      <c r="C928" s="6"/>
      <c r="D928" s="7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2:15" ht="15.75" customHeight="1">
      <c r="B929" s="5"/>
      <c r="C929" s="6"/>
      <c r="D929" s="7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2:15" ht="15.75" customHeight="1">
      <c r="B930" s="5"/>
      <c r="C930" s="6"/>
      <c r="D930" s="7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2:15" ht="15.75" customHeight="1">
      <c r="B931" s="5"/>
      <c r="C931" s="6"/>
      <c r="D931" s="7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2:15" ht="15.75" customHeight="1">
      <c r="B932" s="5"/>
      <c r="C932" s="6"/>
      <c r="D932" s="7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2:15" ht="15.75" customHeight="1">
      <c r="B933" s="5"/>
      <c r="C933" s="6"/>
      <c r="D933" s="7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2:15" ht="15.75" customHeight="1">
      <c r="B934" s="5"/>
      <c r="C934" s="6"/>
      <c r="D934" s="7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2:15" ht="15.75" customHeight="1">
      <c r="B935" s="5"/>
      <c r="C935" s="6"/>
      <c r="D935" s="7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2:15" ht="15.75" customHeight="1">
      <c r="B936" s="5"/>
      <c r="C936" s="6"/>
      <c r="D936" s="7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2:15" ht="15.75" customHeight="1">
      <c r="B937" s="5"/>
      <c r="C937" s="6"/>
      <c r="D937" s="7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2:15" ht="15.75" customHeight="1">
      <c r="B938" s="5"/>
      <c r="C938" s="6"/>
      <c r="D938" s="7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2:15" ht="15.75" customHeight="1">
      <c r="B939" s="5"/>
      <c r="C939" s="6"/>
      <c r="D939" s="7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2:15" ht="15.75" customHeight="1">
      <c r="B940" s="5"/>
      <c r="C940" s="6"/>
      <c r="D940" s="7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2:15" ht="15.75" customHeight="1">
      <c r="B941" s="5"/>
      <c r="C941" s="6"/>
      <c r="D941" s="7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2:15" ht="15.75" customHeight="1">
      <c r="B942" s="5"/>
      <c r="C942" s="6"/>
      <c r="D942" s="7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2:15" ht="15.75" customHeight="1">
      <c r="B943" s="5"/>
      <c r="C943" s="6"/>
      <c r="D943" s="7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2:15" ht="15.75" customHeight="1">
      <c r="B944" s="5"/>
      <c r="C944" s="6"/>
      <c r="D944" s="7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</sheetData>
  <mergeCells count="62">
    <mergeCell ref="D64:E64"/>
    <mergeCell ref="B8:B9"/>
    <mergeCell ref="D8:E8"/>
    <mergeCell ref="D4:N4"/>
    <mergeCell ref="D5:M5"/>
    <mergeCell ref="B47:B51"/>
    <mergeCell ref="B52:B55"/>
    <mergeCell ref="B10:B17"/>
    <mergeCell ref="B18:B24"/>
    <mergeCell ref="B25:B29"/>
    <mergeCell ref="B30:B37"/>
    <mergeCell ref="B38:B46"/>
    <mergeCell ref="B86:B93"/>
    <mergeCell ref="B94:B102"/>
    <mergeCell ref="B103:B107"/>
    <mergeCell ref="B108:B111"/>
    <mergeCell ref="B56:B59"/>
    <mergeCell ref="B61:C61"/>
    <mergeCell ref="B62:C62"/>
    <mergeCell ref="B64:B65"/>
    <mergeCell ref="B66:B73"/>
    <mergeCell ref="B74:B80"/>
    <mergeCell ref="B81:B85"/>
    <mergeCell ref="B112:B115"/>
    <mergeCell ref="B117:C117"/>
    <mergeCell ref="B118:C118"/>
    <mergeCell ref="B120:B121"/>
    <mergeCell ref="D120:E120"/>
    <mergeCell ref="B177:B178"/>
    <mergeCell ref="D177:E177"/>
    <mergeCell ref="B251:B255"/>
    <mergeCell ref="B256:B263"/>
    <mergeCell ref="B264:B272"/>
    <mergeCell ref="B179:B186"/>
    <mergeCell ref="B187:B193"/>
    <mergeCell ref="B194:B198"/>
    <mergeCell ref="B199:B206"/>
    <mergeCell ref="B207:B215"/>
    <mergeCell ref="B216:B220"/>
    <mergeCell ref="B221:B224"/>
    <mergeCell ref="B236:B243"/>
    <mergeCell ref="B244:B250"/>
    <mergeCell ref="D234:E234"/>
    <mergeCell ref="B159:B163"/>
    <mergeCell ref="B164:B167"/>
    <mergeCell ref="B168:B171"/>
    <mergeCell ref="B173:C173"/>
    <mergeCell ref="B174:C174"/>
    <mergeCell ref="B122:B129"/>
    <mergeCell ref="B130:B136"/>
    <mergeCell ref="B137:B141"/>
    <mergeCell ref="B142:B149"/>
    <mergeCell ref="B150:B158"/>
    <mergeCell ref="B282:B285"/>
    <mergeCell ref="B287:C287"/>
    <mergeCell ref="B288:C288"/>
    <mergeCell ref="B225:B228"/>
    <mergeCell ref="B230:C230"/>
    <mergeCell ref="B231:C231"/>
    <mergeCell ref="B234:B235"/>
    <mergeCell ref="B273:B277"/>
    <mergeCell ref="B278:B281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838"/>
  <sheetViews>
    <sheetView topLeftCell="A799" zoomScale="80" zoomScaleNormal="80" workbookViewId="0">
      <selection activeCell="D8" sqref="D8:E8"/>
    </sheetView>
  </sheetViews>
  <sheetFormatPr baseColWidth="10" defaultColWidth="14.42578125" defaultRowHeight="15" customHeight="1"/>
  <sheetData>
    <row r="2" spans="1:10" ht="25.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</row>
    <row r="23" spans="1:10" ht="33" customHeight="1">
      <c r="A23" s="55" t="s">
        <v>13</v>
      </c>
      <c r="B23" s="55"/>
      <c r="C23" s="55" t="s">
        <v>13</v>
      </c>
      <c r="D23" s="55"/>
      <c r="E23" s="55"/>
      <c r="F23" s="55"/>
      <c r="G23" s="55"/>
      <c r="H23" s="55"/>
      <c r="I23" s="55"/>
      <c r="J23" s="55"/>
    </row>
    <row r="45" spans="1:10" ht="26.25" customHeight="1">
      <c r="A45" s="55" t="s">
        <v>21</v>
      </c>
      <c r="B45" s="55"/>
      <c r="C45" s="55" t="s">
        <v>13</v>
      </c>
      <c r="D45" s="55"/>
      <c r="E45" s="55"/>
      <c r="F45" s="55"/>
      <c r="G45" s="55"/>
      <c r="H45" s="55"/>
      <c r="I45" s="55"/>
      <c r="J45" s="55"/>
    </row>
    <row r="67" spans="1:10" ht="24" customHeight="1">
      <c r="A67" s="55" t="s">
        <v>27</v>
      </c>
      <c r="B67" s="55"/>
      <c r="C67" s="55" t="s">
        <v>13</v>
      </c>
      <c r="D67" s="55"/>
      <c r="E67" s="55"/>
      <c r="F67" s="55"/>
      <c r="G67" s="55"/>
      <c r="H67" s="55"/>
      <c r="I67" s="55"/>
      <c r="J67" s="55"/>
    </row>
    <row r="88" spans="1:10" ht="24.75" customHeight="1">
      <c r="A88" s="55" t="s">
        <v>36</v>
      </c>
      <c r="B88" s="55"/>
      <c r="C88" s="55" t="s">
        <v>13</v>
      </c>
      <c r="D88" s="55"/>
      <c r="E88" s="55"/>
      <c r="F88" s="55"/>
      <c r="G88" s="55"/>
      <c r="H88" s="55"/>
      <c r="I88" s="55"/>
      <c r="J88" s="55"/>
    </row>
    <row r="109" spans="1:10" ht="21.75" customHeight="1">
      <c r="A109" s="55" t="s">
        <v>46</v>
      </c>
      <c r="B109" s="55"/>
      <c r="C109" s="55" t="s">
        <v>13</v>
      </c>
      <c r="D109" s="55"/>
      <c r="E109" s="55"/>
      <c r="F109" s="55"/>
      <c r="G109" s="55"/>
      <c r="H109" s="55"/>
      <c r="I109" s="55"/>
      <c r="J109" s="55"/>
    </row>
    <row r="130" spans="1:10" ht="24.75" customHeight="1">
      <c r="A130" s="55" t="s">
        <v>51</v>
      </c>
      <c r="B130" s="55"/>
      <c r="C130" s="55" t="s">
        <v>13</v>
      </c>
      <c r="D130" s="55"/>
      <c r="E130" s="55"/>
      <c r="F130" s="55"/>
      <c r="G130" s="55"/>
      <c r="H130" s="55"/>
      <c r="I130" s="55"/>
      <c r="J130" s="55"/>
    </row>
    <row r="151" spans="1:10" ht="24.75" customHeight="1">
      <c r="A151" s="55" t="s">
        <v>56</v>
      </c>
      <c r="B151" s="55"/>
      <c r="C151" s="55" t="s">
        <v>13</v>
      </c>
      <c r="D151" s="55"/>
      <c r="E151" s="55"/>
      <c r="F151" s="55"/>
      <c r="G151" s="55"/>
      <c r="H151" s="55"/>
      <c r="I151" s="55"/>
      <c r="J151" s="55"/>
    </row>
    <row r="174" spans="1:10" ht="15" customHeight="1">
      <c r="A174" s="56" t="s">
        <v>4</v>
      </c>
      <c r="B174" s="56"/>
      <c r="C174" s="56"/>
      <c r="D174" s="56"/>
      <c r="E174" s="56"/>
      <c r="F174" s="56"/>
      <c r="G174" s="56"/>
      <c r="H174" s="56"/>
      <c r="I174" s="56"/>
      <c r="J174" s="56"/>
    </row>
    <row r="195" spans="1:10" ht="15" customHeight="1">
      <c r="A195" s="56" t="s">
        <v>13</v>
      </c>
      <c r="B195" s="56"/>
      <c r="C195" s="56" t="s">
        <v>13</v>
      </c>
      <c r="D195" s="56"/>
      <c r="E195" s="56"/>
      <c r="F195" s="56"/>
      <c r="G195" s="56"/>
      <c r="H195" s="56"/>
      <c r="I195" s="56"/>
      <c r="J195" s="56"/>
    </row>
    <row r="217" spans="1:10" ht="15" customHeight="1">
      <c r="A217" s="56" t="s">
        <v>21</v>
      </c>
      <c r="B217" s="56"/>
      <c r="C217" s="56" t="s">
        <v>13</v>
      </c>
      <c r="D217" s="56"/>
      <c r="E217" s="56"/>
      <c r="F217" s="56"/>
      <c r="G217" s="56"/>
      <c r="H217" s="56"/>
      <c r="I217" s="56"/>
      <c r="J217" s="56"/>
    </row>
    <row r="239" spans="1:10" ht="15" customHeight="1">
      <c r="A239" s="56" t="s">
        <v>27</v>
      </c>
      <c r="B239" s="56"/>
      <c r="C239" s="56" t="s">
        <v>13</v>
      </c>
      <c r="D239" s="56"/>
      <c r="E239" s="56"/>
      <c r="F239" s="56"/>
      <c r="G239" s="56"/>
      <c r="H239" s="56"/>
      <c r="I239" s="56"/>
      <c r="J239" s="56"/>
    </row>
    <row r="260" spans="1:10" ht="15" customHeight="1">
      <c r="A260" s="56" t="s">
        <v>36</v>
      </c>
      <c r="B260" s="56"/>
      <c r="C260" s="56" t="s">
        <v>13</v>
      </c>
      <c r="D260" s="56"/>
      <c r="E260" s="56"/>
      <c r="F260" s="56"/>
      <c r="G260" s="56"/>
      <c r="H260" s="56"/>
      <c r="I260" s="56"/>
      <c r="J260" s="56"/>
    </row>
    <row r="281" spans="1:10" ht="15" customHeight="1">
      <c r="A281" s="56" t="s">
        <v>46</v>
      </c>
      <c r="B281" s="56"/>
      <c r="C281" s="56" t="s">
        <v>13</v>
      </c>
      <c r="D281" s="56"/>
      <c r="E281" s="56"/>
      <c r="F281" s="56"/>
      <c r="G281" s="56"/>
      <c r="H281" s="56"/>
      <c r="I281" s="56"/>
      <c r="J281" s="56"/>
    </row>
    <row r="302" spans="1:10" ht="15" customHeight="1">
      <c r="A302" s="56" t="s">
        <v>51</v>
      </c>
      <c r="B302" s="56"/>
      <c r="C302" s="56" t="s">
        <v>13</v>
      </c>
      <c r="D302" s="56"/>
      <c r="E302" s="56"/>
      <c r="F302" s="56"/>
      <c r="G302" s="56"/>
      <c r="H302" s="56"/>
      <c r="I302" s="56"/>
      <c r="J302" s="56"/>
    </row>
    <row r="323" spans="1:10" ht="15" customHeight="1">
      <c r="A323" s="56" t="s">
        <v>56</v>
      </c>
      <c r="B323" s="56"/>
      <c r="C323" s="56" t="s">
        <v>13</v>
      </c>
      <c r="D323" s="56"/>
      <c r="E323" s="56"/>
      <c r="F323" s="56"/>
      <c r="G323" s="56"/>
      <c r="H323" s="56"/>
      <c r="I323" s="56"/>
      <c r="J323" s="56"/>
    </row>
    <row r="345" spans="1:10" ht="15" customHeight="1">
      <c r="A345" s="55" t="s">
        <v>4</v>
      </c>
      <c r="B345" s="55"/>
      <c r="C345" s="55"/>
      <c r="D345" s="55"/>
      <c r="E345" s="55"/>
      <c r="F345" s="55"/>
      <c r="G345" s="55"/>
      <c r="H345" s="55"/>
      <c r="I345" s="55"/>
      <c r="J345" s="55"/>
    </row>
    <row r="366" spans="1:10" ht="15" customHeight="1">
      <c r="A366" s="55" t="s">
        <v>13</v>
      </c>
      <c r="B366" s="55"/>
      <c r="C366" s="55" t="s">
        <v>13</v>
      </c>
      <c r="D366" s="55"/>
      <c r="E366" s="55"/>
      <c r="F366" s="55"/>
      <c r="G366" s="55"/>
      <c r="H366" s="55"/>
      <c r="I366" s="55"/>
      <c r="J366" s="55"/>
    </row>
    <row r="388" spans="1:10" ht="15" customHeight="1">
      <c r="A388" s="55" t="s">
        <v>21</v>
      </c>
      <c r="B388" s="55"/>
      <c r="C388" s="55" t="s">
        <v>13</v>
      </c>
      <c r="D388" s="55"/>
      <c r="E388" s="55"/>
      <c r="F388" s="55"/>
      <c r="G388" s="55"/>
      <c r="H388" s="55"/>
      <c r="I388" s="55"/>
      <c r="J388" s="55"/>
    </row>
    <row r="410" spans="1:10" ht="15" customHeight="1">
      <c r="A410" s="55" t="s">
        <v>27</v>
      </c>
      <c r="B410" s="55"/>
      <c r="C410" s="55" t="s">
        <v>13</v>
      </c>
      <c r="D410" s="55"/>
      <c r="E410" s="55"/>
      <c r="F410" s="55"/>
      <c r="G410" s="55"/>
      <c r="H410" s="55"/>
      <c r="I410" s="55"/>
      <c r="J410" s="55"/>
    </row>
    <row r="431" spans="1:10" ht="15" customHeight="1">
      <c r="A431" s="55" t="s">
        <v>36</v>
      </c>
      <c r="B431" s="55"/>
      <c r="C431" s="55" t="s">
        <v>13</v>
      </c>
      <c r="D431" s="55"/>
      <c r="E431" s="55"/>
      <c r="F431" s="55"/>
      <c r="G431" s="55"/>
      <c r="H431" s="55"/>
      <c r="I431" s="55"/>
      <c r="J431" s="55"/>
    </row>
    <row r="452" spans="1:10" ht="15" customHeight="1">
      <c r="A452" s="55" t="s">
        <v>46</v>
      </c>
      <c r="B452" s="55"/>
      <c r="C452" s="55" t="s">
        <v>13</v>
      </c>
      <c r="D452" s="55"/>
      <c r="E452" s="55"/>
      <c r="F452" s="55"/>
      <c r="G452" s="55"/>
      <c r="H452" s="55"/>
      <c r="I452" s="55"/>
      <c r="J452" s="55"/>
    </row>
    <row r="473" spans="1:10" ht="15" customHeight="1">
      <c r="A473" s="55" t="s">
        <v>51</v>
      </c>
      <c r="B473" s="55"/>
      <c r="C473" s="55" t="s">
        <v>13</v>
      </c>
      <c r="D473" s="55"/>
      <c r="E473" s="55"/>
      <c r="F473" s="55"/>
      <c r="G473" s="55"/>
      <c r="H473" s="55"/>
      <c r="I473" s="55"/>
      <c r="J473" s="55"/>
    </row>
    <row r="494" spans="1:10" ht="15" customHeight="1">
      <c r="A494" s="55" t="s">
        <v>56</v>
      </c>
      <c r="B494" s="55"/>
      <c r="C494" s="55" t="s">
        <v>13</v>
      </c>
      <c r="D494" s="55"/>
      <c r="E494" s="55"/>
      <c r="F494" s="55"/>
      <c r="G494" s="55"/>
      <c r="H494" s="55"/>
      <c r="I494" s="55"/>
      <c r="J494" s="55"/>
    </row>
    <row r="517" spans="1:10" ht="15" customHeight="1">
      <c r="A517" s="56" t="s">
        <v>4</v>
      </c>
      <c r="B517" s="56"/>
      <c r="C517" s="56"/>
      <c r="D517" s="56"/>
      <c r="E517" s="56"/>
      <c r="F517" s="56"/>
      <c r="G517" s="56"/>
      <c r="H517" s="56"/>
      <c r="I517" s="56"/>
      <c r="J517" s="56"/>
    </row>
    <row r="538" spans="1:10" ht="15" customHeight="1">
      <c r="A538" s="56" t="s">
        <v>13</v>
      </c>
      <c r="B538" s="56"/>
      <c r="C538" s="56" t="s">
        <v>13</v>
      </c>
      <c r="D538" s="56"/>
      <c r="E538" s="56"/>
      <c r="F538" s="56"/>
      <c r="G538" s="56"/>
      <c r="H538" s="56"/>
      <c r="I538" s="56"/>
      <c r="J538" s="56"/>
    </row>
    <row r="560" spans="1:10" ht="15" customHeight="1">
      <c r="A560" s="56" t="s">
        <v>21</v>
      </c>
      <c r="B560" s="56"/>
      <c r="C560" s="56" t="s">
        <v>13</v>
      </c>
      <c r="D560" s="56"/>
      <c r="E560" s="56"/>
      <c r="F560" s="56"/>
      <c r="G560" s="56"/>
      <c r="H560" s="56"/>
      <c r="I560" s="56"/>
      <c r="J560" s="56"/>
    </row>
    <row r="582" spans="1:10" ht="15" customHeight="1">
      <c r="A582" s="56" t="s">
        <v>27</v>
      </c>
      <c r="B582" s="56"/>
      <c r="C582" s="56" t="s">
        <v>13</v>
      </c>
      <c r="D582" s="56"/>
      <c r="E582" s="56"/>
      <c r="F582" s="56"/>
      <c r="G582" s="56"/>
      <c r="H582" s="56"/>
      <c r="I582" s="56"/>
      <c r="J582" s="56"/>
    </row>
    <row r="603" spans="1:10" ht="15" customHeight="1">
      <c r="A603" s="56" t="s">
        <v>36</v>
      </c>
      <c r="B603" s="56"/>
      <c r="C603" s="56" t="s">
        <v>13</v>
      </c>
      <c r="D603" s="56"/>
      <c r="E603" s="56"/>
      <c r="F603" s="56"/>
      <c r="G603" s="56"/>
      <c r="H603" s="56"/>
      <c r="I603" s="56"/>
      <c r="J603" s="56"/>
    </row>
    <row r="624" spans="1:10" ht="15" customHeight="1">
      <c r="A624" s="56" t="s">
        <v>46</v>
      </c>
      <c r="B624" s="56"/>
      <c r="C624" s="56" t="s">
        <v>13</v>
      </c>
      <c r="D624" s="56"/>
      <c r="E624" s="56"/>
      <c r="F624" s="56"/>
      <c r="G624" s="56"/>
      <c r="H624" s="56"/>
      <c r="I624" s="56"/>
      <c r="J624" s="56"/>
    </row>
    <row r="645" spans="1:10" ht="15" customHeight="1">
      <c r="A645" s="56" t="s">
        <v>51</v>
      </c>
      <c r="B645" s="56"/>
      <c r="C645" s="56" t="s">
        <v>13</v>
      </c>
      <c r="D645" s="56"/>
      <c r="E645" s="56"/>
      <c r="F645" s="56"/>
      <c r="G645" s="56"/>
      <c r="H645" s="56"/>
      <c r="I645" s="56"/>
      <c r="J645" s="56"/>
    </row>
    <row r="666" spans="1:10" ht="15" customHeight="1">
      <c r="A666" s="56" t="s">
        <v>56</v>
      </c>
      <c r="B666" s="56"/>
      <c r="C666" s="56" t="s">
        <v>13</v>
      </c>
      <c r="D666" s="56"/>
      <c r="E666" s="56"/>
      <c r="F666" s="56"/>
      <c r="G666" s="56"/>
      <c r="H666" s="56"/>
      <c r="I666" s="56"/>
      <c r="J666" s="56"/>
    </row>
    <row r="689" spans="1:10" ht="15" customHeight="1">
      <c r="A689" s="55" t="s">
        <v>4</v>
      </c>
      <c r="B689" s="55"/>
      <c r="C689" s="55"/>
      <c r="D689" s="55"/>
      <c r="E689" s="55"/>
      <c r="F689" s="55"/>
      <c r="G689" s="55"/>
      <c r="H689" s="55"/>
      <c r="I689" s="55"/>
      <c r="J689" s="55"/>
    </row>
    <row r="710" spans="1:10" ht="15" customHeight="1">
      <c r="A710" s="55" t="s">
        <v>13</v>
      </c>
      <c r="B710" s="55"/>
      <c r="C710" s="55" t="s">
        <v>13</v>
      </c>
      <c r="D710" s="55"/>
      <c r="E710" s="55"/>
      <c r="F710" s="55"/>
      <c r="G710" s="55"/>
      <c r="H710" s="55"/>
      <c r="I710" s="55"/>
      <c r="J710" s="55"/>
    </row>
    <row r="732" spans="1:10" ht="15" customHeight="1">
      <c r="A732" s="55" t="s">
        <v>21</v>
      </c>
      <c r="B732" s="55"/>
      <c r="C732" s="55" t="s">
        <v>13</v>
      </c>
      <c r="D732" s="55"/>
      <c r="E732" s="55"/>
      <c r="F732" s="55"/>
      <c r="G732" s="55"/>
      <c r="H732" s="55"/>
      <c r="I732" s="55"/>
      <c r="J732" s="55"/>
    </row>
    <row r="754" spans="1:10" ht="15" customHeight="1">
      <c r="A754" s="55" t="s">
        <v>27</v>
      </c>
      <c r="B754" s="55"/>
      <c r="C754" s="55" t="s">
        <v>13</v>
      </c>
      <c r="D754" s="55"/>
      <c r="E754" s="55"/>
      <c r="F754" s="55"/>
      <c r="G754" s="55"/>
      <c r="H754" s="55"/>
      <c r="I754" s="55"/>
      <c r="J754" s="55"/>
    </row>
    <row r="775" spans="1:10" ht="15" customHeight="1">
      <c r="A775" s="55" t="s">
        <v>36</v>
      </c>
      <c r="B775" s="55"/>
      <c r="C775" s="55" t="s">
        <v>13</v>
      </c>
      <c r="D775" s="55"/>
      <c r="E775" s="55"/>
      <c r="F775" s="55"/>
      <c r="G775" s="55"/>
      <c r="H775" s="55"/>
      <c r="I775" s="55"/>
      <c r="J775" s="55"/>
    </row>
    <row r="796" spans="1:10" ht="15" customHeight="1">
      <c r="A796" s="55" t="s">
        <v>46</v>
      </c>
      <c r="B796" s="55"/>
      <c r="C796" s="55" t="s">
        <v>13</v>
      </c>
      <c r="D796" s="55"/>
      <c r="E796" s="55"/>
      <c r="F796" s="55"/>
      <c r="G796" s="55"/>
      <c r="H796" s="55"/>
      <c r="I796" s="55"/>
      <c r="J796" s="55"/>
    </row>
    <row r="817" spans="1:10" ht="15" customHeight="1">
      <c r="A817" s="55" t="s">
        <v>51</v>
      </c>
      <c r="B817" s="55"/>
      <c r="C817" s="55" t="s">
        <v>13</v>
      </c>
      <c r="D817" s="55"/>
      <c r="E817" s="55"/>
      <c r="F817" s="55"/>
      <c r="G817" s="55"/>
      <c r="H817" s="55"/>
      <c r="I817" s="55"/>
      <c r="J817" s="55"/>
    </row>
    <row r="838" spans="1:10" ht="15" customHeight="1">
      <c r="A838" s="55" t="s">
        <v>56</v>
      </c>
      <c r="B838" s="55"/>
      <c r="C838" s="55" t="s">
        <v>13</v>
      </c>
      <c r="D838" s="55"/>
      <c r="E838" s="55"/>
      <c r="F838" s="55"/>
      <c r="G838" s="55"/>
      <c r="H838" s="55"/>
      <c r="I838" s="55"/>
      <c r="J838" s="55"/>
    </row>
  </sheetData>
  <mergeCells count="40">
    <mergeCell ref="A130:J130"/>
    <mergeCell ref="A88:J88"/>
    <mergeCell ref="A109:J109"/>
    <mergeCell ref="A2:J2"/>
    <mergeCell ref="A23:J23"/>
    <mergeCell ref="A45:J45"/>
    <mergeCell ref="A67:J67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366:J366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603:J603"/>
    <mergeCell ref="A624:J624"/>
    <mergeCell ref="A645:J645"/>
    <mergeCell ref="A666:J666"/>
    <mergeCell ref="A796:J796"/>
    <mergeCell ref="A817:J817"/>
    <mergeCell ref="A838:J838"/>
    <mergeCell ref="A689:J689"/>
    <mergeCell ref="A710:J710"/>
    <mergeCell ref="A732:J732"/>
    <mergeCell ref="A754:J754"/>
    <mergeCell ref="A775:J77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44"/>
  <sheetViews>
    <sheetView zoomScale="80" zoomScaleNormal="80" workbookViewId="0">
      <selection activeCell="D5" sqref="D5:M5"/>
    </sheetView>
  </sheetViews>
  <sheetFormatPr baseColWidth="10" defaultColWidth="14.42578125" defaultRowHeight="15" customHeight="1"/>
  <cols>
    <col min="2" max="2" width="21.5703125" customWidth="1"/>
    <col min="3" max="3" width="28.85546875" customWidth="1"/>
    <col min="4" max="4" width="20.42578125" customWidth="1"/>
    <col min="5" max="5" width="23" customWidth="1"/>
    <col min="6" max="15" width="10" customWidth="1"/>
  </cols>
  <sheetData>
    <row r="1" spans="2:15"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 customHeight="1">
      <c r="B4" s="5"/>
      <c r="C4" s="6"/>
      <c r="D4" s="50" t="s">
        <v>62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</row>
    <row r="5" spans="2:15" ht="45" customHeight="1">
      <c r="B5" s="5"/>
      <c r="C5" s="6"/>
      <c r="D5" s="51" t="s">
        <v>72</v>
      </c>
      <c r="E5" s="51"/>
      <c r="F5" s="51"/>
      <c r="G5" s="51"/>
      <c r="H5" s="51"/>
      <c r="I5" s="51"/>
      <c r="J5" s="51"/>
      <c r="K5" s="51"/>
      <c r="L5" s="51"/>
      <c r="M5" s="51"/>
      <c r="N5" s="8"/>
      <c r="O5" s="8"/>
    </row>
    <row r="6" spans="2:15" ht="18.75" customHeight="1">
      <c r="B6" s="29" t="s">
        <v>0</v>
      </c>
      <c r="C6" s="11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11"/>
      <c r="C7" s="11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.75" customHeight="1">
      <c r="B8" s="43" t="s">
        <v>71</v>
      </c>
      <c r="C8" s="1" t="s">
        <v>1</v>
      </c>
      <c r="D8" s="45" t="s">
        <v>65</v>
      </c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6" customHeight="1">
      <c r="B9" s="49"/>
      <c r="C9" s="13"/>
      <c r="D9" s="2" t="s">
        <v>2</v>
      </c>
      <c r="E9" s="3" t="s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24" customHeight="1">
      <c r="B10" s="62" t="s">
        <v>4</v>
      </c>
      <c r="C10" s="15" t="s">
        <v>5</v>
      </c>
      <c r="D10" s="30"/>
      <c r="E10" s="17" t="e">
        <f t="shared" ref="E10:E41" si="0">D10/ALUMNOS_1_1</f>
        <v>#DIV/0!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48" customHeight="1">
      <c r="B11" s="58"/>
      <c r="C11" s="19" t="s">
        <v>6</v>
      </c>
      <c r="D11" s="31"/>
      <c r="E11" s="17" t="e">
        <f t="shared" si="0"/>
        <v>#DIV/0!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48" customHeight="1">
      <c r="B12" s="58"/>
      <c r="C12" s="19" t="s">
        <v>7</v>
      </c>
      <c r="D12" s="30"/>
      <c r="E12" s="17" t="e">
        <f t="shared" si="0"/>
        <v>#DIV/0!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48" customHeight="1">
      <c r="B13" s="58"/>
      <c r="C13" s="19" t="s">
        <v>8</v>
      </c>
      <c r="D13" s="31"/>
      <c r="E13" s="17" t="e">
        <f t="shared" si="0"/>
        <v>#DIV/0!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48" customHeight="1">
      <c r="B14" s="58"/>
      <c r="C14" s="19" t="s">
        <v>9</v>
      </c>
      <c r="D14" s="31"/>
      <c r="E14" s="17" t="e">
        <f t="shared" si="0"/>
        <v>#DIV/0!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36" customHeight="1">
      <c r="B15" s="58"/>
      <c r="C15" s="19" t="s">
        <v>10</v>
      </c>
      <c r="D15" s="20"/>
      <c r="E15" s="17" t="e">
        <f t="shared" si="0"/>
        <v>#DIV/0!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36" customHeight="1">
      <c r="B16" s="58"/>
      <c r="C16" s="19" t="s">
        <v>11</v>
      </c>
      <c r="D16" s="20"/>
      <c r="E16" s="17" t="e">
        <f t="shared" si="0"/>
        <v>#DIV/0!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36.75" customHeight="1" thickBot="1">
      <c r="B17" s="59"/>
      <c r="C17" s="21" t="s">
        <v>12</v>
      </c>
      <c r="D17" s="20"/>
      <c r="E17" s="17" t="e">
        <f t="shared" si="0"/>
        <v>#DIV/0!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>
      <c r="B18" s="60" t="s">
        <v>13</v>
      </c>
      <c r="C18" s="22" t="s">
        <v>14</v>
      </c>
      <c r="D18" s="20"/>
      <c r="E18" s="17" t="e">
        <f t="shared" si="0"/>
        <v>#DIV/0!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4" customHeight="1">
      <c r="B19" s="58"/>
      <c r="C19" s="19" t="s">
        <v>15</v>
      </c>
      <c r="D19" s="20"/>
      <c r="E19" s="17" t="e">
        <f t="shared" si="0"/>
        <v>#DIV/0!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4">
      <c r="B20" s="58"/>
      <c r="C20" s="19" t="s">
        <v>16</v>
      </c>
      <c r="D20" s="20"/>
      <c r="E20" s="17" t="e">
        <f t="shared" si="0"/>
        <v>#DIV/0!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.75" customHeight="1">
      <c r="B21" s="58"/>
      <c r="C21" s="19" t="s">
        <v>17</v>
      </c>
      <c r="D21" s="20"/>
      <c r="E21" s="17" t="e">
        <f t="shared" si="0"/>
        <v>#DIV/0!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36" customHeight="1">
      <c r="B22" s="58"/>
      <c r="C22" s="19" t="s">
        <v>18</v>
      </c>
      <c r="D22" s="20"/>
      <c r="E22" s="17" t="e">
        <f t="shared" si="0"/>
        <v>#DIV/0!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" customHeight="1">
      <c r="B23" s="58"/>
      <c r="C23" s="19" t="s">
        <v>19</v>
      </c>
      <c r="D23" s="20"/>
      <c r="E23" s="17" t="e">
        <f t="shared" si="0"/>
        <v>#DIV/0!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4.75" customHeight="1" thickBot="1">
      <c r="B24" s="59"/>
      <c r="C24" s="21" t="s">
        <v>20</v>
      </c>
      <c r="D24" s="20"/>
      <c r="E24" s="17" t="e">
        <f t="shared" si="0"/>
        <v>#DIV/0!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8" customHeight="1">
      <c r="B25" s="57" t="s">
        <v>21</v>
      </c>
      <c r="C25" s="22" t="s">
        <v>22</v>
      </c>
      <c r="D25" s="20"/>
      <c r="E25" s="17" t="e">
        <f t="shared" si="0"/>
        <v>#DIV/0!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4" customHeight="1">
      <c r="B26" s="58"/>
      <c r="C26" s="19" t="s">
        <v>23</v>
      </c>
      <c r="D26" s="20"/>
      <c r="E26" s="17" t="e">
        <f t="shared" si="0"/>
        <v>#DIV/0!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36" customHeight="1">
      <c r="B27" s="58"/>
      <c r="C27" s="19" t="s">
        <v>24</v>
      </c>
      <c r="D27" s="20"/>
      <c r="E27" s="17" t="e">
        <f t="shared" si="0"/>
        <v>#DIV/0!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4" customHeight="1">
      <c r="B28" s="58"/>
      <c r="C28" s="19" t="s">
        <v>25</v>
      </c>
      <c r="D28" s="20"/>
      <c r="E28" s="17" t="e">
        <f t="shared" si="0"/>
        <v>#DIV/0!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 thickBot="1">
      <c r="B29" s="59"/>
      <c r="C29" s="21" t="s">
        <v>26</v>
      </c>
      <c r="D29" s="20"/>
      <c r="E29" s="17" t="e">
        <f t="shared" si="0"/>
        <v>#DIV/0!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60" t="s">
        <v>27</v>
      </c>
      <c r="C30" s="22" t="s">
        <v>28</v>
      </c>
      <c r="D30" s="20"/>
      <c r="E30" s="17" t="e">
        <f t="shared" si="0"/>
        <v>#DIV/0!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58"/>
      <c r="C31" s="19" t="s">
        <v>29</v>
      </c>
      <c r="D31" s="20"/>
      <c r="E31" s="17" t="e">
        <f t="shared" si="0"/>
        <v>#DIV/0!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4" customHeight="1">
      <c r="B32" s="58"/>
      <c r="C32" s="19" t="s">
        <v>30</v>
      </c>
      <c r="D32" s="20"/>
      <c r="E32" s="17" t="e">
        <f t="shared" si="0"/>
        <v>#DIV/0!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.75" customHeight="1">
      <c r="B33" s="58"/>
      <c r="C33" s="19" t="s">
        <v>31</v>
      </c>
      <c r="D33" s="20"/>
      <c r="E33" s="17" t="e">
        <f t="shared" si="0"/>
        <v>#DIV/0!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5.75" customHeight="1">
      <c r="B34" s="58"/>
      <c r="C34" s="19" t="s">
        <v>32</v>
      </c>
      <c r="D34" s="20"/>
      <c r="E34" s="17" t="e">
        <f t="shared" si="0"/>
        <v>#DIV/0!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36" customHeight="1">
      <c r="B35" s="58"/>
      <c r="C35" s="19" t="s">
        <v>33</v>
      </c>
      <c r="D35" s="20"/>
      <c r="E35" s="17" t="e">
        <f t="shared" si="0"/>
        <v>#DIV/0!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customHeight="1">
      <c r="B36" s="58"/>
      <c r="C36" s="19" t="s">
        <v>34</v>
      </c>
      <c r="D36" s="20"/>
      <c r="E36" s="17" t="e">
        <f t="shared" si="0"/>
        <v>#DIV/0!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.75" customHeight="1" thickBot="1">
      <c r="B37" s="59"/>
      <c r="C37" s="21" t="s">
        <v>35</v>
      </c>
      <c r="D37" s="20"/>
      <c r="E37" s="17" t="e">
        <f t="shared" si="0"/>
        <v>#DIV/0!</v>
      </c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.75" customHeight="1">
      <c r="B38" s="60" t="s">
        <v>36</v>
      </c>
      <c r="C38" s="22" t="s">
        <v>37</v>
      </c>
      <c r="D38" s="20"/>
      <c r="E38" s="17" t="e">
        <f t="shared" si="0"/>
        <v>#DIV/0!</v>
      </c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.75" customHeight="1">
      <c r="B39" s="58"/>
      <c r="C39" s="19" t="s">
        <v>38</v>
      </c>
      <c r="D39" s="20"/>
      <c r="E39" s="17" t="e">
        <f t="shared" si="0"/>
        <v>#DIV/0!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.75" customHeight="1">
      <c r="B40" s="58"/>
      <c r="C40" s="19" t="s">
        <v>39</v>
      </c>
      <c r="D40" s="20"/>
      <c r="E40" s="17" t="e">
        <f t="shared" si="0"/>
        <v>#DIV/0!</v>
      </c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.75" customHeight="1">
      <c r="B41" s="58"/>
      <c r="C41" s="19" t="s">
        <v>40</v>
      </c>
      <c r="D41" s="20"/>
      <c r="E41" s="17" t="e">
        <f t="shared" si="0"/>
        <v>#DIV/0!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24" customHeight="1">
      <c r="B42" s="58"/>
      <c r="C42" s="19" t="s">
        <v>41</v>
      </c>
      <c r="D42" s="20"/>
      <c r="E42" s="17" t="e">
        <f t="shared" ref="E42:E59" si="1">D42/ALUMNOS_1_1</f>
        <v>#DIV/0!</v>
      </c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5.75" customHeight="1">
      <c r="B43" s="58"/>
      <c r="C43" s="19" t="s">
        <v>42</v>
      </c>
      <c r="D43" s="20"/>
      <c r="E43" s="17" t="e">
        <f t="shared" si="1"/>
        <v>#DIV/0!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5.75" customHeight="1">
      <c r="B44" s="58"/>
      <c r="C44" s="19" t="s">
        <v>43</v>
      </c>
      <c r="D44" s="20"/>
      <c r="E44" s="17" t="e">
        <f t="shared" si="1"/>
        <v>#DIV/0!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.75" customHeight="1">
      <c r="B45" s="58"/>
      <c r="C45" s="19" t="s">
        <v>44</v>
      </c>
      <c r="D45" s="20"/>
      <c r="E45" s="17" t="e">
        <f t="shared" si="1"/>
        <v>#DIV/0!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5.75" customHeight="1" thickBot="1">
      <c r="B46" s="59"/>
      <c r="C46" s="21" t="s">
        <v>45</v>
      </c>
      <c r="D46" s="20"/>
      <c r="E46" s="17" t="e">
        <f t="shared" si="1"/>
        <v>#DIV/0!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36" customHeight="1">
      <c r="B47" s="57" t="s">
        <v>46</v>
      </c>
      <c r="C47" s="22" t="s">
        <v>47</v>
      </c>
      <c r="D47" s="20"/>
      <c r="E47" s="17" t="e">
        <f t="shared" si="1"/>
        <v>#DIV/0!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36" customHeight="1">
      <c r="B48" s="58"/>
      <c r="C48" s="19" t="s">
        <v>48</v>
      </c>
      <c r="D48" s="20"/>
      <c r="E48" s="17" t="e">
        <f t="shared" si="1"/>
        <v>#DIV/0!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5.75" customHeight="1">
      <c r="B49" s="58"/>
      <c r="C49" s="19" t="s">
        <v>49</v>
      </c>
      <c r="D49" s="20"/>
      <c r="E49" s="17" t="e">
        <f t="shared" si="1"/>
        <v>#DIV/0!</v>
      </c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24" customHeight="1">
      <c r="B50" s="58"/>
      <c r="C50" s="19" t="s">
        <v>50</v>
      </c>
      <c r="D50" s="20"/>
      <c r="E50" s="17" t="e">
        <f t="shared" si="1"/>
        <v>#DIV/0!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5.75" customHeight="1" thickBot="1">
      <c r="B51" s="59"/>
      <c r="C51" s="21" t="s">
        <v>35</v>
      </c>
      <c r="D51" s="20"/>
      <c r="E51" s="17" t="e">
        <f t="shared" si="1"/>
        <v>#DIV/0!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24" customHeight="1">
      <c r="B52" s="61" t="s">
        <v>51</v>
      </c>
      <c r="C52" s="22" t="s">
        <v>52</v>
      </c>
      <c r="D52" s="20"/>
      <c r="E52" s="17" t="e">
        <f t="shared" si="1"/>
        <v>#DIV/0!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48" customHeight="1">
      <c r="B53" s="58"/>
      <c r="C53" s="19" t="s">
        <v>53</v>
      </c>
      <c r="D53" s="20"/>
      <c r="E53" s="17" t="e">
        <f t="shared" si="1"/>
        <v>#DIV/0!</v>
      </c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48" customHeight="1">
      <c r="B54" s="58"/>
      <c r="C54" s="19" t="s">
        <v>54</v>
      </c>
      <c r="D54" s="20"/>
      <c r="E54" s="17" t="e">
        <f t="shared" si="1"/>
        <v>#DIV/0!</v>
      </c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24.75" customHeight="1" thickBot="1">
      <c r="B55" s="59"/>
      <c r="C55" s="21" t="s">
        <v>55</v>
      </c>
      <c r="D55" s="20"/>
      <c r="E55" s="17" t="e">
        <f t="shared" si="1"/>
        <v>#DIV/0!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48" customHeight="1">
      <c r="B56" s="61" t="s">
        <v>56</v>
      </c>
      <c r="C56" s="22" t="s">
        <v>57</v>
      </c>
      <c r="D56" s="20"/>
      <c r="E56" s="17" t="e">
        <f t="shared" si="1"/>
        <v>#DIV/0!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8" customHeight="1">
      <c r="B57" s="58"/>
      <c r="C57" s="19" t="s">
        <v>58</v>
      </c>
      <c r="D57" s="20"/>
      <c r="E57" s="17" t="e">
        <f t="shared" si="1"/>
        <v>#DIV/0!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24" customHeight="1">
      <c r="B58" s="58"/>
      <c r="C58" s="19" t="s">
        <v>59</v>
      </c>
      <c r="D58" s="20"/>
      <c r="E58" s="17" t="e">
        <f t="shared" si="1"/>
        <v>#DIV/0!</v>
      </c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48.75" customHeight="1" thickBot="1">
      <c r="B59" s="59"/>
      <c r="C59" s="21" t="s">
        <v>60</v>
      </c>
      <c r="D59" s="20"/>
      <c r="E59" s="17" t="e">
        <f t="shared" si="1"/>
        <v>#DIV/0!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5.75" customHeight="1">
      <c r="B60" s="4"/>
      <c r="C60" s="23"/>
      <c r="D60" s="26"/>
      <c r="E60" s="1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5.75" customHeight="1">
      <c r="B61" s="39" t="s">
        <v>61</v>
      </c>
      <c r="C61" s="40"/>
      <c r="D61" s="25"/>
      <c r="E61" s="1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.75" customHeight="1">
      <c r="B62" s="41"/>
      <c r="C62" s="42"/>
      <c r="D62" s="7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5.75" customHeight="1">
      <c r="B63" s="5"/>
      <c r="C63" s="6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5.75" customHeight="1">
      <c r="B64" s="43" t="s">
        <v>71</v>
      </c>
      <c r="C64" s="1" t="s">
        <v>1</v>
      </c>
      <c r="D64" s="45" t="s">
        <v>66</v>
      </c>
      <c r="E64" s="40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ht="36.75" customHeight="1" thickBot="1">
      <c r="B65" s="44"/>
      <c r="C65" s="27"/>
      <c r="D65" s="2" t="s">
        <v>2</v>
      </c>
      <c r="E65" s="3" t="s">
        <v>3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24" customHeight="1">
      <c r="B66" s="36" t="s">
        <v>4</v>
      </c>
      <c r="C66" s="22" t="s">
        <v>5</v>
      </c>
      <c r="D66" s="20"/>
      <c r="E66" s="28" t="e">
        <f t="shared" ref="E66:E97" si="2">D66/ALUMNOS_1_2</f>
        <v>#DIV/0!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48" customHeight="1">
      <c r="B67" s="37"/>
      <c r="C67" s="19" t="s">
        <v>6</v>
      </c>
      <c r="D67" s="20"/>
      <c r="E67" s="28" t="e">
        <f t="shared" si="2"/>
        <v>#DIV/0!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48" customHeight="1">
      <c r="B68" s="37"/>
      <c r="C68" s="19" t="s">
        <v>7</v>
      </c>
      <c r="D68" s="20"/>
      <c r="E68" s="28" t="e">
        <f t="shared" si="2"/>
        <v>#DIV/0!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48" customHeight="1">
      <c r="B69" s="37"/>
      <c r="C69" s="19" t="s">
        <v>8</v>
      </c>
      <c r="D69" s="20"/>
      <c r="E69" s="28" t="e">
        <f t="shared" si="2"/>
        <v>#DIV/0!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48" customHeight="1">
      <c r="B70" s="37"/>
      <c r="C70" s="19" t="s">
        <v>9</v>
      </c>
      <c r="D70" s="20"/>
      <c r="E70" s="28" t="e">
        <f t="shared" si="2"/>
        <v>#DIV/0!</v>
      </c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36" customHeight="1">
      <c r="B71" s="37"/>
      <c r="C71" s="19" t="s">
        <v>10</v>
      </c>
      <c r="D71" s="20"/>
      <c r="E71" s="28" t="e">
        <f t="shared" si="2"/>
        <v>#DIV/0!</v>
      </c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36" customHeight="1">
      <c r="B72" s="37"/>
      <c r="C72" s="19" t="s">
        <v>11</v>
      </c>
      <c r="D72" s="20"/>
      <c r="E72" s="28" t="e">
        <f t="shared" si="2"/>
        <v>#DIV/0!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36.75" customHeight="1" thickBot="1">
      <c r="B73" s="38"/>
      <c r="C73" s="21" t="s">
        <v>12</v>
      </c>
      <c r="D73" s="20"/>
      <c r="E73" s="28" t="e">
        <f t="shared" si="2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36" t="s">
        <v>13</v>
      </c>
      <c r="C74" s="22" t="s">
        <v>14</v>
      </c>
      <c r="D74" s="20"/>
      <c r="E74" s="28" t="e">
        <f t="shared" si="2"/>
        <v>#DIV/0!</v>
      </c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24" customHeight="1">
      <c r="B75" s="37"/>
      <c r="C75" s="19" t="s">
        <v>15</v>
      </c>
      <c r="D75" s="20"/>
      <c r="E75" s="28" t="e">
        <f t="shared" si="2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.75" customHeight="1">
      <c r="B76" s="37"/>
      <c r="C76" s="19" t="s">
        <v>16</v>
      </c>
      <c r="D76" s="20"/>
      <c r="E76" s="28" t="e">
        <f t="shared" si="2"/>
        <v>#DIV/0!</v>
      </c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.75" customHeight="1">
      <c r="B77" s="37"/>
      <c r="C77" s="19" t="s">
        <v>17</v>
      </c>
      <c r="D77" s="20"/>
      <c r="E77" s="28" t="e">
        <f t="shared" si="2"/>
        <v>#DIV/0!</v>
      </c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36" customHeight="1">
      <c r="B78" s="37"/>
      <c r="C78" s="19" t="s">
        <v>18</v>
      </c>
      <c r="D78" s="20"/>
      <c r="E78" s="28" t="e">
        <f t="shared" si="2"/>
        <v>#DIV/0!</v>
      </c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24" customHeight="1">
      <c r="B79" s="37"/>
      <c r="C79" s="19" t="s">
        <v>19</v>
      </c>
      <c r="D79" s="20"/>
      <c r="E79" s="28" t="e">
        <f t="shared" si="2"/>
        <v>#DIV/0!</v>
      </c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24.75" customHeight="1" thickBot="1">
      <c r="B80" s="38"/>
      <c r="C80" s="21" t="s">
        <v>20</v>
      </c>
      <c r="D80" s="20"/>
      <c r="E80" s="28" t="e">
        <f t="shared" si="2"/>
        <v>#DIV/0!</v>
      </c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48" customHeight="1">
      <c r="B81" s="36" t="s">
        <v>21</v>
      </c>
      <c r="C81" s="22" t="s">
        <v>22</v>
      </c>
      <c r="D81" s="20"/>
      <c r="E81" s="28" t="e">
        <f t="shared" si="2"/>
        <v>#DIV/0!</v>
      </c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24" customHeight="1">
      <c r="B82" s="37"/>
      <c r="C82" s="19" t="s">
        <v>23</v>
      </c>
      <c r="D82" s="20"/>
      <c r="E82" s="28" t="e">
        <f t="shared" si="2"/>
        <v>#DIV/0!</v>
      </c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36" customHeight="1">
      <c r="B83" s="37"/>
      <c r="C83" s="19" t="s">
        <v>24</v>
      </c>
      <c r="D83" s="20"/>
      <c r="E83" s="28" t="e">
        <f t="shared" si="2"/>
        <v>#DIV/0!</v>
      </c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24" customHeight="1">
      <c r="B84" s="37"/>
      <c r="C84" s="19" t="s">
        <v>25</v>
      </c>
      <c r="D84" s="20"/>
      <c r="E84" s="28" t="e">
        <f t="shared" si="2"/>
        <v>#DIV/0!</v>
      </c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.75" customHeight="1" thickBot="1">
      <c r="B85" s="38"/>
      <c r="C85" s="21" t="s">
        <v>26</v>
      </c>
      <c r="D85" s="20"/>
      <c r="E85" s="28" t="e">
        <f t="shared" si="2"/>
        <v>#DIV/0!</v>
      </c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.75" customHeight="1">
      <c r="B86" s="36" t="s">
        <v>27</v>
      </c>
      <c r="C86" s="22" t="s">
        <v>28</v>
      </c>
      <c r="D86" s="20"/>
      <c r="E86" s="28" t="e">
        <f t="shared" si="2"/>
        <v>#DIV/0!</v>
      </c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.75" customHeight="1">
      <c r="B87" s="37"/>
      <c r="C87" s="19" t="s">
        <v>29</v>
      </c>
      <c r="D87" s="20"/>
      <c r="E87" s="28" t="e">
        <f t="shared" si="2"/>
        <v>#DIV/0!</v>
      </c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24" customHeight="1">
      <c r="B88" s="37"/>
      <c r="C88" s="19" t="s">
        <v>30</v>
      </c>
      <c r="D88" s="20"/>
      <c r="E88" s="28" t="e">
        <f t="shared" si="2"/>
        <v>#DIV/0!</v>
      </c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.75" customHeight="1">
      <c r="B89" s="37"/>
      <c r="C89" s="19" t="s">
        <v>31</v>
      </c>
      <c r="D89" s="20"/>
      <c r="E89" s="28" t="e">
        <f t="shared" si="2"/>
        <v>#DIV/0!</v>
      </c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.75" customHeight="1">
      <c r="B90" s="37"/>
      <c r="C90" s="19" t="s">
        <v>32</v>
      </c>
      <c r="D90" s="20"/>
      <c r="E90" s="28" t="e">
        <f t="shared" si="2"/>
        <v>#DIV/0!</v>
      </c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36" customHeight="1">
      <c r="B91" s="37"/>
      <c r="C91" s="19" t="s">
        <v>33</v>
      </c>
      <c r="D91" s="20"/>
      <c r="E91" s="28" t="e">
        <f t="shared" si="2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5.75" customHeight="1">
      <c r="B92" s="37"/>
      <c r="C92" s="19" t="s">
        <v>34</v>
      </c>
      <c r="D92" s="20"/>
      <c r="E92" s="28" t="e">
        <f t="shared" si="2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5.75" customHeight="1" thickBot="1">
      <c r="B93" s="38"/>
      <c r="C93" s="21" t="s">
        <v>35</v>
      </c>
      <c r="D93" s="20"/>
      <c r="E93" s="28" t="e">
        <f t="shared" si="2"/>
        <v>#DIV/0!</v>
      </c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5.75" customHeight="1">
      <c r="B94" s="36" t="s">
        <v>36</v>
      </c>
      <c r="C94" s="22" t="s">
        <v>37</v>
      </c>
      <c r="D94" s="20"/>
      <c r="E94" s="28" t="e">
        <f t="shared" si="2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5.75" customHeight="1">
      <c r="B95" s="37"/>
      <c r="C95" s="19" t="s">
        <v>38</v>
      </c>
      <c r="D95" s="20"/>
      <c r="E95" s="28" t="e">
        <f t="shared" si="2"/>
        <v>#DIV/0!</v>
      </c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5.75" customHeight="1">
      <c r="B96" s="37"/>
      <c r="C96" s="19" t="s">
        <v>39</v>
      </c>
      <c r="D96" s="20"/>
      <c r="E96" s="28" t="e">
        <f t="shared" si="2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5.75" customHeight="1">
      <c r="B97" s="37"/>
      <c r="C97" s="19" t="s">
        <v>40</v>
      </c>
      <c r="D97" s="20"/>
      <c r="E97" s="28" t="e">
        <f t="shared" si="2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24" customHeight="1">
      <c r="B98" s="37"/>
      <c r="C98" s="19" t="s">
        <v>41</v>
      </c>
      <c r="D98" s="20"/>
      <c r="E98" s="28" t="e">
        <f t="shared" ref="E98:E115" si="3">D98/ALUMNOS_1_2</f>
        <v>#DIV/0!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5.75" customHeight="1">
      <c r="B99" s="37"/>
      <c r="C99" s="19" t="s">
        <v>42</v>
      </c>
      <c r="D99" s="20"/>
      <c r="E99" s="28" t="e">
        <f t="shared" si="3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5.75" customHeight="1">
      <c r="B100" s="37"/>
      <c r="C100" s="19" t="s">
        <v>43</v>
      </c>
      <c r="D100" s="20"/>
      <c r="E100" s="28" t="e">
        <f t="shared" si="3"/>
        <v>#DIV/0!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5.75" customHeight="1">
      <c r="B101" s="37"/>
      <c r="C101" s="19" t="s">
        <v>44</v>
      </c>
      <c r="D101" s="20"/>
      <c r="E101" s="28" t="e">
        <f t="shared" si="3"/>
        <v>#DIV/0!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5.75" customHeight="1" thickBot="1">
      <c r="B102" s="38"/>
      <c r="C102" s="21" t="s">
        <v>45</v>
      </c>
      <c r="D102" s="20"/>
      <c r="E102" s="28" t="e">
        <f t="shared" si="3"/>
        <v>#DIV/0!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36" customHeight="1">
      <c r="B103" s="36" t="s">
        <v>46</v>
      </c>
      <c r="C103" s="22" t="s">
        <v>47</v>
      </c>
      <c r="D103" s="20"/>
      <c r="E103" s="28" t="e">
        <f t="shared" si="3"/>
        <v>#DIV/0!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36" customHeight="1">
      <c r="B104" s="37"/>
      <c r="C104" s="19" t="s">
        <v>48</v>
      </c>
      <c r="D104" s="20"/>
      <c r="E104" s="28" t="e">
        <f t="shared" si="3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5.75" customHeight="1">
      <c r="B105" s="37"/>
      <c r="C105" s="19" t="s">
        <v>49</v>
      </c>
      <c r="D105" s="20"/>
      <c r="E105" s="28" t="e">
        <f t="shared" si="3"/>
        <v>#DIV/0!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24" customHeight="1">
      <c r="B106" s="37"/>
      <c r="C106" s="19" t="s">
        <v>50</v>
      </c>
      <c r="D106" s="20"/>
      <c r="E106" s="28" t="e">
        <f t="shared" si="3"/>
        <v>#DIV/0!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5.75" customHeight="1" thickBot="1">
      <c r="B107" s="38"/>
      <c r="C107" s="21" t="s">
        <v>35</v>
      </c>
      <c r="D107" s="20"/>
      <c r="E107" s="28" t="e">
        <f t="shared" si="3"/>
        <v>#DIV/0!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24" customHeight="1">
      <c r="B108" s="36" t="s">
        <v>51</v>
      </c>
      <c r="C108" s="22" t="s">
        <v>52</v>
      </c>
      <c r="D108" s="20"/>
      <c r="E108" s="28" t="e">
        <f t="shared" si="3"/>
        <v>#DIV/0!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48" customHeight="1">
      <c r="B109" s="37"/>
      <c r="C109" s="19" t="s">
        <v>53</v>
      </c>
      <c r="D109" s="20"/>
      <c r="E109" s="28" t="e">
        <f t="shared" si="3"/>
        <v>#DIV/0!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48" customHeight="1">
      <c r="B110" s="37"/>
      <c r="C110" s="19" t="s">
        <v>54</v>
      </c>
      <c r="D110" s="20"/>
      <c r="E110" s="28" t="e">
        <f t="shared" si="3"/>
        <v>#DIV/0!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24.75" customHeight="1" thickBot="1">
      <c r="B111" s="38"/>
      <c r="C111" s="21" t="s">
        <v>55</v>
      </c>
      <c r="D111" s="20"/>
      <c r="E111" s="28" t="e">
        <f t="shared" si="3"/>
        <v>#DIV/0!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48" customHeight="1">
      <c r="B112" s="36" t="s">
        <v>56</v>
      </c>
      <c r="C112" s="22" t="s">
        <v>57</v>
      </c>
      <c r="D112" s="20"/>
      <c r="E112" s="28" t="e">
        <f t="shared" si="3"/>
        <v>#DIV/0!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48" customHeight="1">
      <c r="B113" s="37"/>
      <c r="C113" s="19" t="s">
        <v>58</v>
      </c>
      <c r="D113" s="20"/>
      <c r="E113" s="28" t="e">
        <f t="shared" si="3"/>
        <v>#DIV/0!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24" customHeight="1">
      <c r="B114" s="37"/>
      <c r="C114" s="19" t="s">
        <v>59</v>
      </c>
      <c r="D114" s="20"/>
      <c r="E114" s="28" t="e">
        <f t="shared" si="3"/>
        <v>#DIV/0!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48.75" customHeight="1" thickBot="1">
      <c r="B115" s="38"/>
      <c r="C115" s="21" t="s">
        <v>60</v>
      </c>
      <c r="D115" s="20"/>
      <c r="E115" s="28" t="e">
        <f t="shared" si="3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.75" customHeight="1">
      <c r="B116" s="4"/>
      <c r="C116" s="23"/>
      <c r="D116" s="26"/>
      <c r="E116" s="1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.75" customHeight="1">
      <c r="B117" s="39" t="s">
        <v>61</v>
      </c>
      <c r="C117" s="40"/>
      <c r="D117" s="32"/>
      <c r="E117" s="1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.75" customHeight="1">
      <c r="B118" s="41"/>
      <c r="C118" s="42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.75" customHeight="1"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.75" customHeight="1">
      <c r="B120" s="43" t="s">
        <v>71</v>
      </c>
      <c r="C120" s="1" t="s">
        <v>1</v>
      </c>
      <c r="D120" s="45" t="s">
        <v>67</v>
      </c>
      <c r="E120" s="40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2:15" ht="36.75" customHeight="1" thickBot="1">
      <c r="B121" s="44"/>
      <c r="C121" s="27"/>
      <c r="D121" s="2" t="s">
        <v>2</v>
      </c>
      <c r="E121" s="3" t="s">
        <v>3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24" customHeight="1">
      <c r="B122" s="36" t="s">
        <v>4</v>
      </c>
      <c r="C122" s="22" t="s">
        <v>5</v>
      </c>
      <c r="D122" s="20"/>
      <c r="E122" s="28" t="e">
        <f t="shared" ref="E122:E153" si="4">D122/ALUMNOS_1_3</f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48" customHeight="1">
      <c r="B123" s="37"/>
      <c r="C123" s="19" t="s">
        <v>6</v>
      </c>
      <c r="D123" s="20"/>
      <c r="E123" s="28" t="e">
        <f t="shared" si="4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48" customHeight="1">
      <c r="B124" s="37"/>
      <c r="C124" s="19" t="s">
        <v>7</v>
      </c>
      <c r="D124" s="20"/>
      <c r="E124" s="28" t="e">
        <f t="shared" si="4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48" customHeight="1">
      <c r="B125" s="37"/>
      <c r="C125" s="19" t="s">
        <v>8</v>
      </c>
      <c r="D125" s="20"/>
      <c r="E125" s="28" t="e">
        <f t="shared" si="4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48" customHeight="1">
      <c r="B126" s="37"/>
      <c r="C126" s="19" t="s">
        <v>9</v>
      </c>
      <c r="D126" s="20"/>
      <c r="E126" s="28" t="e">
        <f t="shared" si="4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36" customHeight="1">
      <c r="B127" s="37"/>
      <c r="C127" s="19" t="s">
        <v>10</v>
      </c>
      <c r="D127" s="20"/>
      <c r="E127" s="28" t="e">
        <f t="shared" si="4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36" customHeight="1">
      <c r="B128" s="37"/>
      <c r="C128" s="19" t="s">
        <v>11</v>
      </c>
      <c r="D128" s="20"/>
      <c r="E128" s="28" t="e">
        <f t="shared" si="4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36.75" customHeight="1" thickBot="1">
      <c r="B129" s="38"/>
      <c r="C129" s="21" t="s">
        <v>12</v>
      </c>
      <c r="D129" s="20"/>
      <c r="E129" s="28" t="e">
        <f t="shared" si="4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36" t="s">
        <v>13</v>
      </c>
      <c r="C130" s="22" t="s">
        <v>14</v>
      </c>
      <c r="D130" s="20"/>
      <c r="E130" s="28" t="e">
        <f t="shared" si="4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24" customHeight="1">
      <c r="B131" s="37"/>
      <c r="C131" s="19" t="s">
        <v>15</v>
      </c>
      <c r="D131" s="20"/>
      <c r="E131" s="28" t="e">
        <f t="shared" si="4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customHeight="1">
      <c r="B132" s="37"/>
      <c r="C132" s="19" t="s">
        <v>16</v>
      </c>
      <c r="D132" s="20"/>
      <c r="E132" s="28" t="e">
        <f t="shared" si="4"/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customHeight="1">
      <c r="B133" s="37"/>
      <c r="C133" s="19" t="s">
        <v>17</v>
      </c>
      <c r="D133" s="20"/>
      <c r="E133" s="28" t="e">
        <f t="shared" si="4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36" customHeight="1">
      <c r="B134" s="37"/>
      <c r="C134" s="19" t="s">
        <v>18</v>
      </c>
      <c r="D134" s="20"/>
      <c r="E134" s="28" t="e">
        <f t="shared" si="4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24" customHeight="1">
      <c r="B135" s="37"/>
      <c r="C135" s="19" t="s">
        <v>19</v>
      </c>
      <c r="D135" s="20"/>
      <c r="E135" s="28" t="e">
        <f t="shared" si="4"/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24.75" customHeight="1" thickBot="1">
      <c r="B136" s="38"/>
      <c r="C136" s="21" t="s">
        <v>20</v>
      </c>
      <c r="D136" s="20"/>
      <c r="E136" s="28" t="e">
        <f t="shared" si="4"/>
        <v>#DIV/0!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48" customHeight="1">
      <c r="B137" s="36" t="s">
        <v>21</v>
      </c>
      <c r="C137" s="22" t="s">
        <v>22</v>
      </c>
      <c r="D137" s="20"/>
      <c r="E137" s="28" t="e">
        <f t="shared" si="4"/>
        <v>#DIV/0!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24" customHeight="1">
      <c r="B138" s="37"/>
      <c r="C138" s="19" t="s">
        <v>23</v>
      </c>
      <c r="D138" s="20"/>
      <c r="E138" s="28" t="e">
        <f t="shared" si="4"/>
        <v>#DIV/0!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36" customHeight="1">
      <c r="B139" s="37"/>
      <c r="C139" s="19" t="s">
        <v>24</v>
      </c>
      <c r="D139" s="20"/>
      <c r="E139" s="28" t="e">
        <f t="shared" si="4"/>
        <v>#DIV/0!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24" customHeight="1">
      <c r="B140" s="37"/>
      <c r="C140" s="19" t="s">
        <v>25</v>
      </c>
      <c r="D140" s="20"/>
      <c r="E140" s="28" t="e">
        <f t="shared" si="4"/>
        <v>#DIV/0!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customHeight="1" thickBot="1">
      <c r="B141" s="38"/>
      <c r="C141" s="21" t="s">
        <v>26</v>
      </c>
      <c r="D141" s="20"/>
      <c r="E141" s="28" t="e">
        <f t="shared" si="4"/>
        <v>#DIV/0!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customHeight="1">
      <c r="B142" s="36" t="s">
        <v>27</v>
      </c>
      <c r="C142" s="22" t="s">
        <v>28</v>
      </c>
      <c r="D142" s="20"/>
      <c r="E142" s="28" t="e">
        <f t="shared" si="4"/>
        <v>#DIV/0!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customHeight="1">
      <c r="B143" s="37"/>
      <c r="C143" s="19" t="s">
        <v>29</v>
      </c>
      <c r="D143" s="20"/>
      <c r="E143" s="28" t="e">
        <f t="shared" si="4"/>
        <v>#DIV/0!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24" customHeight="1">
      <c r="B144" s="37"/>
      <c r="C144" s="19" t="s">
        <v>30</v>
      </c>
      <c r="D144" s="20"/>
      <c r="E144" s="28" t="e">
        <f t="shared" si="4"/>
        <v>#DIV/0!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customHeight="1">
      <c r="B145" s="37"/>
      <c r="C145" s="19" t="s">
        <v>31</v>
      </c>
      <c r="D145" s="20"/>
      <c r="E145" s="28" t="e">
        <f t="shared" si="4"/>
        <v>#DIV/0!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customHeight="1">
      <c r="B146" s="37"/>
      <c r="C146" s="19" t="s">
        <v>32</v>
      </c>
      <c r="D146" s="20"/>
      <c r="E146" s="28" t="e">
        <f t="shared" si="4"/>
        <v>#DIV/0!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36" customHeight="1">
      <c r="B147" s="37"/>
      <c r="C147" s="19" t="s">
        <v>33</v>
      </c>
      <c r="D147" s="20"/>
      <c r="E147" s="28" t="e">
        <f t="shared" si="4"/>
        <v>#DIV/0!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customHeight="1">
      <c r="B148" s="37"/>
      <c r="C148" s="19" t="s">
        <v>34</v>
      </c>
      <c r="D148" s="20"/>
      <c r="E148" s="28" t="e">
        <f t="shared" si="4"/>
        <v>#DIV/0!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customHeight="1" thickBot="1">
      <c r="B149" s="38"/>
      <c r="C149" s="21" t="s">
        <v>35</v>
      </c>
      <c r="D149" s="20"/>
      <c r="E149" s="28" t="e">
        <f t="shared" si="4"/>
        <v>#DIV/0!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customHeight="1">
      <c r="B150" s="36" t="s">
        <v>36</v>
      </c>
      <c r="C150" s="22" t="s">
        <v>37</v>
      </c>
      <c r="D150" s="20"/>
      <c r="E150" s="28" t="e">
        <f t="shared" si="4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customHeight="1">
      <c r="B151" s="37"/>
      <c r="C151" s="19" t="s">
        <v>38</v>
      </c>
      <c r="D151" s="20"/>
      <c r="E151" s="28" t="e">
        <f t="shared" si="4"/>
        <v>#DIV/0!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customHeight="1">
      <c r="B152" s="37"/>
      <c r="C152" s="19" t="s">
        <v>39</v>
      </c>
      <c r="D152" s="20"/>
      <c r="E152" s="28" t="e">
        <f t="shared" si="4"/>
        <v>#DIV/0!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customHeight="1">
      <c r="B153" s="37"/>
      <c r="C153" s="19" t="s">
        <v>40</v>
      </c>
      <c r="D153" s="20"/>
      <c r="E153" s="28" t="e">
        <f t="shared" si="4"/>
        <v>#DIV/0!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24" customHeight="1">
      <c r="B154" s="37"/>
      <c r="C154" s="19" t="s">
        <v>41</v>
      </c>
      <c r="D154" s="20"/>
      <c r="E154" s="28" t="e">
        <f t="shared" ref="E154:E171" si="5">D154/ALUMNOS_1_3</f>
        <v>#DIV/0!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customHeight="1">
      <c r="B155" s="37"/>
      <c r="C155" s="19" t="s">
        <v>42</v>
      </c>
      <c r="D155" s="20"/>
      <c r="E155" s="28" t="e">
        <f t="shared" si="5"/>
        <v>#DIV/0!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customHeight="1">
      <c r="B156" s="37"/>
      <c r="C156" s="19" t="s">
        <v>43</v>
      </c>
      <c r="D156" s="20"/>
      <c r="E156" s="28" t="e">
        <f t="shared" si="5"/>
        <v>#DIV/0!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customHeight="1">
      <c r="B157" s="37"/>
      <c r="C157" s="19" t="s">
        <v>44</v>
      </c>
      <c r="D157" s="20"/>
      <c r="E157" s="28" t="e">
        <f t="shared" si="5"/>
        <v>#DIV/0!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customHeight="1" thickBot="1">
      <c r="B158" s="38"/>
      <c r="C158" s="21" t="s">
        <v>45</v>
      </c>
      <c r="D158" s="20"/>
      <c r="E158" s="28" t="e">
        <f t="shared" si="5"/>
        <v>#DIV/0!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36" customHeight="1">
      <c r="B159" s="36" t="s">
        <v>46</v>
      </c>
      <c r="C159" s="22" t="s">
        <v>47</v>
      </c>
      <c r="D159" s="20"/>
      <c r="E159" s="28" t="e">
        <f t="shared" si="5"/>
        <v>#DIV/0!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36" customHeight="1">
      <c r="B160" s="37"/>
      <c r="C160" s="19" t="s">
        <v>48</v>
      </c>
      <c r="D160" s="20"/>
      <c r="E160" s="28" t="e">
        <f t="shared" si="5"/>
        <v>#DIV/0!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customHeight="1">
      <c r="B161" s="37"/>
      <c r="C161" s="19" t="s">
        <v>49</v>
      </c>
      <c r="D161" s="20"/>
      <c r="E161" s="28" t="e">
        <f t="shared" si="5"/>
        <v>#DIV/0!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24" customHeight="1">
      <c r="B162" s="37"/>
      <c r="C162" s="19" t="s">
        <v>50</v>
      </c>
      <c r="D162" s="20"/>
      <c r="E162" s="28" t="e">
        <f t="shared" si="5"/>
        <v>#DIV/0!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customHeight="1" thickBot="1">
      <c r="B163" s="38"/>
      <c r="C163" s="21" t="s">
        <v>35</v>
      </c>
      <c r="D163" s="20"/>
      <c r="E163" s="28" t="e">
        <f t="shared" si="5"/>
        <v>#DIV/0!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24" customHeight="1">
      <c r="B164" s="36" t="s">
        <v>51</v>
      </c>
      <c r="C164" s="22" t="s">
        <v>52</v>
      </c>
      <c r="D164" s="20"/>
      <c r="E164" s="28" t="e">
        <f t="shared" si="5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48" customHeight="1">
      <c r="B165" s="37"/>
      <c r="C165" s="19" t="s">
        <v>53</v>
      </c>
      <c r="D165" s="20"/>
      <c r="E165" s="28" t="e">
        <f t="shared" si="5"/>
        <v>#DIV/0!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48" customHeight="1">
      <c r="B166" s="37"/>
      <c r="C166" s="19" t="s">
        <v>54</v>
      </c>
      <c r="D166" s="20"/>
      <c r="E166" s="28" t="e">
        <f t="shared" si="5"/>
        <v>#DIV/0!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24.75" customHeight="1" thickBot="1">
      <c r="B167" s="38"/>
      <c r="C167" s="21" t="s">
        <v>55</v>
      </c>
      <c r="D167" s="20"/>
      <c r="E167" s="28" t="e">
        <f t="shared" si="5"/>
        <v>#DIV/0!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48" customHeight="1">
      <c r="B168" s="36" t="s">
        <v>56</v>
      </c>
      <c r="C168" s="22" t="s">
        <v>57</v>
      </c>
      <c r="D168" s="20"/>
      <c r="E168" s="28" t="e">
        <f t="shared" si="5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48" customHeight="1">
      <c r="B169" s="37"/>
      <c r="C169" s="19" t="s">
        <v>58</v>
      </c>
      <c r="D169" s="20"/>
      <c r="E169" s="28" t="e">
        <f t="shared" si="5"/>
        <v>#DIV/0!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24" customHeight="1">
      <c r="B170" s="37"/>
      <c r="C170" s="19" t="s">
        <v>59</v>
      </c>
      <c r="D170" s="20"/>
      <c r="E170" s="28" t="e">
        <f t="shared" si="5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48.75" customHeight="1" thickBot="1">
      <c r="B171" s="38"/>
      <c r="C171" s="21" t="s">
        <v>60</v>
      </c>
      <c r="D171" s="20"/>
      <c r="E171" s="28" t="e">
        <f t="shared" si="5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customHeight="1">
      <c r="B172" s="4"/>
      <c r="C172" s="23"/>
      <c r="D172" s="26"/>
      <c r="E172" s="1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customHeight="1">
      <c r="B173" s="39" t="s">
        <v>61</v>
      </c>
      <c r="C173" s="40"/>
      <c r="D173" s="32"/>
      <c r="E173" s="1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customHeight="1">
      <c r="B174" s="41"/>
      <c r="C174" s="42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customHeight="1"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customHeight="1"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customHeight="1">
      <c r="B177" s="43" t="s">
        <v>71</v>
      </c>
      <c r="C177" s="1" t="s">
        <v>1</v>
      </c>
      <c r="D177" s="45" t="s">
        <v>68</v>
      </c>
      <c r="E177" s="40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2:15" ht="36.75" customHeight="1" thickBot="1">
      <c r="B178" s="44"/>
      <c r="C178" s="27"/>
      <c r="D178" s="2" t="s">
        <v>2</v>
      </c>
      <c r="E178" s="3" t="s">
        <v>3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24" customHeight="1">
      <c r="B179" s="36" t="s">
        <v>4</v>
      </c>
      <c r="C179" s="22" t="s">
        <v>5</v>
      </c>
      <c r="D179" s="20"/>
      <c r="E179" s="28" t="e">
        <f t="shared" ref="E179:E210" si="6">D179/ALUMNOS_1_4</f>
        <v>#DIV/0!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48" customHeight="1">
      <c r="B180" s="37"/>
      <c r="C180" s="19" t="s">
        <v>6</v>
      </c>
      <c r="D180" s="20"/>
      <c r="E180" s="28" t="e">
        <f t="shared" si="6"/>
        <v>#DIV/0!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48" customHeight="1">
      <c r="B181" s="37"/>
      <c r="C181" s="19" t="s">
        <v>7</v>
      </c>
      <c r="D181" s="20"/>
      <c r="E181" s="28" t="e">
        <f t="shared" si="6"/>
        <v>#DIV/0!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48" customHeight="1">
      <c r="B182" s="37"/>
      <c r="C182" s="19" t="s">
        <v>8</v>
      </c>
      <c r="D182" s="20"/>
      <c r="E182" s="28" t="e">
        <f t="shared" si="6"/>
        <v>#DIV/0!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48" customHeight="1">
      <c r="B183" s="37"/>
      <c r="C183" s="19" t="s">
        <v>9</v>
      </c>
      <c r="D183" s="20"/>
      <c r="E183" s="28" t="e">
        <f t="shared" si="6"/>
        <v>#DIV/0!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36" customHeight="1">
      <c r="B184" s="37"/>
      <c r="C184" s="19" t="s">
        <v>10</v>
      </c>
      <c r="D184" s="20"/>
      <c r="E184" s="28" t="e">
        <f t="shared" si="6"/>
        <v>#DIV/0!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36" customHeight="1">
      <c r="B185" s="37"/>
      <c r="C185" s="19" t="s">
        <v>11</v>
      </c>
      <c r="D185" s="20"/>
      <c r="E185" s="28" t="e">
        <f t="shared" si="6"/>
        <v>#DIV/0!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36.75" customHeight="1" thickBot="1">
      <c r="B186" s="38"/>
      <c r="C186" s="21" t="s">
        <v>12</v>
      </c>
      <c r="D186" s="20"/>
      <c r="E186" s="28" t="e">
        <f t="shared" si="6"/>
        <v>#DIV/0!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customHeight="1">
      <c r="B187" s="36" t="s">
        <v>13</v>
      </c>
      <c r="C187" s="22" t="s">
        <v>14</v>
      </c>
      <c r="D187" s="20"/>
      <c r="E187" s="28" t="e">
        <f t="shared" si="6"/>
        <v>#DIV/0!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24" customHeight="1">
      <c r="B188" s="37"/>
      <c r="C188" s="19" t="s">
        <v>15</v>
      </c>
      <c r="D188" s="20"/>
      <c r="E188" s="28" t="e">
        <f t="shared" si="6"/>
        <v>#DIV/0!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customHeight="1">
      <c r="B189" s="37"/>
      <c r="C189" s="19" t="s">
        <v>16</v>
      </c>
      <c r="D189" s="20"/>
      <c r="E189" s="28" t="e">
        <f t="shared" si="6"/>
        <v>#DIV/0!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customHeight="1">
      <c r="B190" s="37"/>
      <c r="C190" s="19" t="s">
        <v>17</v>
      </c>
      <c r="D190" s="20"/>
      <c r="E190" s="28" t="e">
        <f t="shared" si="6"/>
        <v>#DIV/0!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36" customHeight="1">
      <c r="B191" s="37"/>
      <c r="C191" s="19" t="s">
        <v>18</v>
      </c>
      <c r="D191" s="20"/>
      <c r="E191" s="28" t="e">
        <f t="shared" si="6"/>
        <v>#DIV/0!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24" customHeight="1">
      <c r="B192" s="37"/>
      <c r="C192" s="19" t="s">
        <v>19</v>
      </c>
      <c r="D192" s="20"/>
      <c r="E192" s="28" t="e">
        <f t="shared" si="6"/>
        <v>#DIV/0!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24.75" customHeight="1" thickBot="1">
      <c r="B193" s="38"/>
      <c r="C193" s="21" t="s">
        <v>20</v>
      </c>
      <c r="D193" s="20"/>
      <c r="E193" s="28" t="e">
        <f t="shared" si="6"/>
        <v>#DIV/0!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48" customHeight="1">
      <c r="B194" s="36" t="s">
        <v>21</v>
      </c>
      <c r="C194" s="22" t="s">
        <v>22</v>
      </c>
      <c r="D194" s="20"/>
      <c r="E194" s="28" t="e">
        <f t="shared" si="6"/>
        <v>#DIV/0!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24" customHeight="1">
      <c r="B195" s="37"/>
      <c r="C195" s="19" t="s">
        <v>23</v>
      </c>
      <c r="D195" s="20"/>
      <c r="E195" s="28" t="e">
        <f t="shared" si="6"/>
        <v>#DIV/0!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36" customHeight="1">
      <c r="B196" s="37"/>
      <c r="C196" s="19" t="s">
        <v>24</v>
      </c>
      <c r="D196" s="20"/>
      <c r="E196" s="28" t="e">
        <f t="shared" si="6"/>
        <v>#DIV/0!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24" customHeight="1">
      <c r="B197" s="37"/>
      <c r="C197" s="19" t="s">
        <v>25</v>
      </c>
      <c r="D197" s="20"/>
      <c r="E197" s="28" t="e">
        <f t="shared" si="6"/>
        <v>#DIV/0!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customHeight="1" thickBot="1">
      <c r="B198" s="38"/>
      <c r="C198" s="21" t="s">
        <v>26</v>
      </c>
      <c r="D198" s="20"/>
      <c r="E198" s="28" t="e">
        <f t="shared" si="6"/>
        <v>#DIV/0!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customHeight="1">
      <c r="B199" s="36" t="s">
        <v>27</v>
      </c>
      <c r="C199" s="22" t="s">
        <v>28</v>
      </c>
      <c r="D199" s="20"/>
      <c r="E199" s="28" t="e">
        <f t="shared" si="6"/>
        <v>#DIV/0!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customHeight="1">
      <c r="B200" s="37"/>
      <c r="C200" s="19" t="s">
        <v>29</v>
      </c>
      <c r="D200" s="20"/>
      <c r="E200" s="28" t="e">
        <f t="shared" si="6"/>
        <v>#DIV/0!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24" customHeight="1">
      <c r="B201" s="37"/>
      <c r="C201" s="19" t="s">
        <v>30</v>
      </c>
      <c r="D201" s="20"/>
      <c r="E201" s="28" t="e">
        <f t="shared" si="6"/>
        <v>#DIV/0!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customHeight="1">
      <c r="B202" s="37"/>
      <c r="C202" s="19" t="s">
        <v>31</v>
      </c>
      <c r="D202" s="20"/>
      <c r="E202" s="28" t="e">
        <f t="shared" si="6"/>
        <v>#DIV/0!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customHeight="1">
      <c r="B203" s="37"/>
      <c r="C203" s="19" t="s">
        <v>32</v>
      </c>
      <c r="D203" s="20"/>
      <c r="E203" s="28" t="e">
        <f t="shared" si="6"/>
        <v>#DIV/0!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36" customHeight="1">
      <c r="B204" s="37"/>
      <c r="C204" s="19" t="s">
        <v>33</v>
      </c>
      <c r="D204" s="20"/>
      <c r="E204" s="28" t="e">
        <f t="shared" si="6"/>
        <v>#DIV/0!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customHeight="1">
      <c r="B205" s="37"/>
      <c r="C205" s="19" t="s">
        <v>34</v>
      </c>
      <c r="D205" s="20"/>
      <c r="E205" s="28" t="e">
        <f t="shared" si="6"/>
        <v>#DIV/0!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customHeight="1" thickBot="1">
      <c r="B206" s="38"/>
      <c r="C206" s="21" t="s">
        <v>35</v>
      </c>
      <c r="D206" s="20"/>
      <c r="E206" s="28" t="e">
        <f t="shared" si="6"/>
        <v>#DIV/0!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customHeight="1">
      <c r="B207" s="36" t="s">
        <v>36</v>
      </c>
      <c r="C207" s="22" t="s">
        <v>37</v>
      </c>
      <c r="D207" s="20"/>
      <c r="E207" s="28" t="e">
        <f t="shared" si="6"/>
        <v>#DIV/0!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customHeight="1">
      <c r="B208" s="37"/>
      <c r="C208" s="19" t="s">
        <v>38</v>
      </c>
      <c r="D208" s="20"/>
      <c r="E208" s="28" t="e">
        <f t="shared" si="6"/>
        <v>#DIV/0!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customHeight="1">
      <c r="B209" s="37"/>
      <c r="C209" s="19" t="s">
        <v>39</v>
      </c>
      <c r="D209" s="20"/>
      <c r="E209" s="28" t="e">
        <f t="shared" si="6"/>
        <v>#DIV/0!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customHeight="1">
      <c r="B210" s="37"/>
      <c r="C210" s="19" t="s">
        <v>40</v>
      </c>
      <c r="D210" s="20"/>
      <c r="E210" s="28" t="e">
        <f t="shared" si="6"/>
        <v>#DIV/0!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24" customHeight="1">
      <c r="B211" s="37"/>
      <c r="C211" s="19" t="s">
        <v>41</v>
      </c>
      <c r="D211" s="20"/>
      <c r="E211" s="28" t="e">
        <f t="shared" ref="E211:E228" si="7">D211/ALUMNOS_1_4</f>
        <v>#DIV/0!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customHeight="1">
      <c r="B212" s="37"/>
      <c r="C212" s="19" t="s">
        <v>42</v>
      </c>
      <c r="D212" s="20"/>
      <c r="E212" s="28" t="e">
        <f t="shared" si="7"/>
        <v>#DIV/0!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customHeight="1">
      <c r="B213" s="37"/>
      <c r="C213" s="19" t="s">
        <v>43</v>
      </c>
      <c r="D213" s="20"/>
      <c r="E213" s="28" t="e">
        <f t="shared" si="7"/>
        <v>#DIV/0!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customHeight="1">
      <c r="B214" s="37"/>
      <c r="C214" s="19" t="s">
        <v>44</v>
      </c>
      <c r="D214" s="20"/>
      <c r="E214" s="28" t="e">
        <f t="shared" si="7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customHeight="1" thickBot="1">
      <c r="B215" s="38"/>
      <c r="C215" s="21" t="s">
        <v>45</v>
      </c>
      <c r="D215" s="20"/>
      <c r="E215" s="28" t="e">
        <f t="shared" si="7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36" customHeight="1">
      <c r="B216" s="36" t="s">
        <v>46</v>
      </c>
      <c r="C216" s="22" t="s">
        <v>47</v>
      </c>
      <c r="D216" s="20"/>
      <c r="E216" s="28" t="e">
        <f t="shared" si="7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36" customHeight="1">
      <c r="B217" s="37"/>
      <c r="C217" s="19" t="s">
        <v>48</v>
      </c>
      <c r="D217" s="20"/>
      <c r="E217" s="28" t="e">
        <f t="shared" si="7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customHeight="1">
      <c r="B218" s="37"/>
      <c r="C218" s="19" t="s">
        <v>49</v>
      </c>
      <c r="D218" s="20"/>
      <c r="E218" s="28" t="e">
        <f t="shared" si="7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24" customHeight="1">
      <c r="B219" s="37"/>
      <c r="C219" s="19" t="s">
        <v>50</v>
      </c>
      <c r="D219" s="20"/>
      <c r="E219" s="28" t="e">
        <f t="shared" si="7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customHeight="1" thickBot="1">
      <c r="B220" s="38"/>
      <c r="C220" s="21" t="s">
        <v>35</v>
      </c>
      <c r="D220" s="20"/>
      <c r="E220" s="28" t="e">
        <f t="shared" si="7"/>
        <v>#DIV/0!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24" customHeight="1">
      <c r="B221" s="36" t="s">
        <v>51</v>
      </c>
      <c r="C221" s="22" t="s">
        <v>52</v>
      </c>
      <c r="D221" s="20"/>
      <c r="E221" s="28" t="e">
        <f t="shared" si="7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48" customHeight="1">
      <c r="B222" s="37"/>
      <c r="C222" s="19" t="s">
        <v>53</v>
      </c>
      <c r="D222" s="20"/>
      <c r="E222" s="28" t="e">
        <f t="shared" si="7"/>
        <v>#DIV/0!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48" customHeight="1">
      <c r="B223" s="37"/>
      <c r="C223" s="19" t="s">
        <v>54</v>
      </c>
      <c r="D223" s="20"/>
      <c r="E223" s="28" t="e">
        <f t="shared" si="7"/>
        <v>#DIV/0!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24.75" customHeight="1" thickBot="1">
      <c r="B224" s="38"/>
      <c r="C224" s="21" t="s">
        <v>55</v>
      </c>
      <c r="D224" s="20"/>
      <c r="E224" s="28" t="e">
        <f t="shared" si="7"/>
        <v>#DIV/0!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48" customHeight="1">
      <c r="B225" s="36" t="s">
        <v>56</v>
      </c>
      <c r="C225" s="22" t="s">
        <v>57</v>
      </c>
      <c r="D225" s="20"/>
      <c r="E225" s="28" t="e">
        <f t="shared" si="7"/>
        <v>#DIV/0!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48" customHeight="1">
      <c r="B226" s="37"/>
      <c r="C226" s="19" t="s">
        <v>58</v>
      </c>
      <c r="D226" s="20"/>
      <c r="E226" s="28" t="e">
        <f t="shared" si="7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24" customHeight="1">
      <c r="B227" s="37"/>
      <c r="C227" s="19" t="s">
        <v>59</v>
      </c>
      <c r="D227" s="20"/>
      <c r="E227" s="28" t="e">
        <f t="shared" si="7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48.75" customHeight="1" thickBot="1">
      <c r="B228" s="38"/>
      <c r="C228" s="21" t="s">
        <v>60</v>
      </c>
      <c r="D228" s="20"/>
      <c r="E228" s="28" t="e">
        <f t="shared" si="7"/>
        <v>#DIV/0!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 customHeight="1">
      <c r="B229" s="4"/>
      <c r="C229" s="23"/>
      <c r="D229" s="26"/>
      <c r="E229" s="1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 customHeight="1">
      <c r="B230" s="39" t="s">
        <v>61</v>
      </c>
      <c r="C230" s="40"/>
      <c r="D230" s="32"/>
      <c r="E230" s="1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 customHeight="1">
      <c r="B231" s="41"/>
      <c r="C231" s="42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 customHeight="1">
      <c r="B232" s="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 customHeight="1">
      <c r="B233" s="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 customHeight="1">
      <c r="B234" s="43" t="s">
        <v>71</v>
      </c>
      <c r="C234" s="1" t="s">
        <v>1</v>
      </c>
      <c r="D234" s="45" t="s">
        <v>69</v>
      </c>
      <c r="E234" s="40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2:15" ht="36.75" customHeight="1" thickBot="1">
      <c r="B235" s="44"/>
      <c r="C235" s="27"/>
      <c r="D235" s="2" t="s">
        <v>2</v>
      </c>
      <c r="E235" s="3" t="s">
        <v>3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24" customHeight="1">
      <c r="B236" s="36" t="s">
        <v>4</v>
      </c>
      <c r="C236" s="22" t="s">
        <v>5</v>
      </c>
      <c r="D236" s="20"/>
      <c r="E236" s="28" t="e">
        <f t="shared" ref="E236:E267" si="8">D236/ALUMNOS_1_5</f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48" customHeight="1">
      <c r="B237" s="37"/>
      <c r="C237" s="19" t="s">
        <v>6</v>
      </c>
      <c r="D237" s="20"/>
      <c r="E237" s="28" t="e">
        <f t="shared" si="8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48" customHeight="1">
      <c r="B238" s="37"/>
      <c r="C238" s="19" t="s">
        <v>7</v>
      </c>
      <c r="D238" s="20"/>
      <c r="E238" s="28" t="e">
        <f t="shared" si="8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48" customHeight="1">
      <c r="B239" s="37"/>
      <c r="C239" s="19" t="s">
        <v>8</v>
      </c>
      <c r="D239" s="20"/>
      <c r="E239" s="28" t="e">
        <f t="shared" si="8"/>
        <v>#DIV/0!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48" customHeight="1">
      <c r="B240" s="37"/>
      <c r="C240" s="19" t="s">
        <v>9</v>
      </c>
      <c r="D240" s="20"/>
      <c r="E240" s="28" t="e">
        <f t="shared" si="8"/>
        <v>#DIV/0!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36" customHeight="1">
      <c r="B241" s="37"/>
      <c r="C241" s="19" t="s">
        <v>10</v>
      </c>
      <c r="D241" s="20"/>
      <c r="E241" s="28" t="e">
        <f t="shared" si="8"/>
        <v>#DIV/0!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36" customHeight="1">
      <c r="B242" s="37"/>
      <c r="C242" s="19" t="s">
        <v>11</v>
      </c>
      <c r="D242" s="20"/>
      <c r="E242" s="28" t="e">
        <f t="shared" si="8"/>
        <v>#DIV/0!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36.75" customHeight="1" thickBot="1">
      <c r="B243" s="38"/>
      <c r="C243" s="21" t="s">
        <v>12</v>
      </c>
      <c r="D243" s="20"/>
      <c r="E243" s="28" t="e">
        <f t="shared" si="8"/>
        <v>#DIV/0!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 customHeight="1">
      <c r="B244" s="36" t="s">
        <v>13</v>
      </c>
      <c r="C244" s="22" t="s">
        <v>14</v>
      </c>
      <c r="D244" s="20"/>
      <c r="E244" s="28" t="e">
        <f t="shared" si="8"/>
        <v>#DIV/0!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24" customHeight="1">
      <c r="B245" s="37"/>
      <c r="C245" s="19" t="s">
        <v>15</v>
      </c>
      <c r="D245" s="20"/>
      <c r="E245" s="28" t="e">
        <f t="shared" si="8"/>
        <v>#DIV/0!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 customHeight="1">
      <c r="B246" s="37"/>
      <c r="C246" s="19" t="s">
        <v>16</v>
      </c>
      <c r="D246" s="20"/>
      <c r="E246" s="28" t="e">
        <f t="shared" si="8"/>
        <v>#DIV/0!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 customHeight="1">
      <c r="B247" s="37"/>
      <c r="C247" s="19" t="s">
        <v>17</v>
      </c>
      <c r="D247" s="20"/>
      <c r="E247" s="28" t="e">
        <f t="shared" si="8"/>
        <v>#DIV/0!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36" customHeight="1">
      <c r="B248" s="37"/>
      <c r="C248" s="19" t="s">
        <v>18</v>
      </c>
      <c r="D248" s="20"/>
      <c r="E248" s="28" t="e">
        <f t="shared" si="8"/>
        <v>#DIV/0!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24" customHeight="1">
      <c r="B249" s="37"/>
      <c r="C249" s="19" t="s">
        <v>19</v>
      </c>
      <c r="D249" s="20"/>
      <c r="E249" s="28" t="e">
        <f t="shared" si="8"/>
        <v>#DIV/0!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24.75" customHeight="1" thickBot="1">
      <c r="B250" s="38"/>
      <c r="C250" s="21" t="s">
        <v>20</v>
      </c>
      <c r="D250" s="20"/>
      <c r="E250" s="28" t="e">
        <f t="shared" si="8"/>
        <v>#DIV/0!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48" customHeight="1">
      <c r="B251" s="36" t="s">
        <v>21</v>
      </c>
      <c r="C251" s="22" t="s">
        <v>22</v>
      </c>
      <c r="D251" s="20"/>
      <c r="E251" s="28" t="e">
        <f t="shared" si="8"/>
        <v>#DIV/0!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24" customHeight="1">
      <c r="B252" s="37"/>
      <c r="C252" s="19" t="s">
        <v>23</v>
      </c>
      <c r="D252" s="20"/>
      <c r="E252" s="28" t="e">
        <f t="shared" si="8"/>
        <v>#DIV/0!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36" customHeight="1">
      <c r="B253" s="37"/>
      <c r="C253" s="19" t="s">
        <v>24</v>
      </c>
      <c r="D253" s="20"/>
      <c r="E253" s="28" t="e">
        <f t="shared" si="8"/>
        <v>#DIV/0!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24" customHeight="1">
      <c r="B254" s="37"/>
      <c r="C254" s="19" t="s">
        <v>25</v>
      </c>
      <c r="D254" s="20"/>
      <c r="E254" s="28" t="e">
        <f t="shared" si="8"/>
        <v>#DIV/0!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.75" customHeight="1" thickBot="1">
      <c r="B255" s="38"/>
      <c r="C255" s="21" t="s">
        <v>26</v>
      </c>
      <c r="D255" s="20"/>
      <c r="E255" s="28" t="e">
        <f t="shared" si="8"/>
        <v>#DIV/0!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.75" customHeight="1">
      <c r="B256" s="36" t="s">
        <v>27</v>
      </c>
      <c r="C256" s="22" t="s">
        <v>28</v>
      </c>
      <c r="D256" s="20"/>
      <c r="E256" s="28" t="e">
        <f t="shared" si="8"/>
        <v>#DIV/0!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.75" customHeight="1">
      <c r="B257" s="37"/>
      <c r="C257" s="19" t="s">
        <v>29</v>
      </c>
      <c r="D257" s="20"/>
      <c r="E257" s="28" t="e">
        <f t="shared" si="8"/>
        <v>#DIV/0!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24" customHeight="1">
      <c r="B258" s="37"/>
      <c r="C258" s="19" t="s">
        <v>30</v>
      </c>
      <c r="D258" s="20"/>
      <c r="E258" s="28" t="e">
        <f t="shared" si="8"/>
        <v>#DIV/0!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.75" customHeight="1">
      <c r="B259" s="37"/>
      <c r="C259" s="19" t="s">
        <v>31</v>
      </c>
      <c r="D259" s="20"/>
      <c r="E259" s="28" t="e">
        <f t="shared" si="8"/>
        <v>#DIV/0!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.75" customHeight="1">
      <c r="B260" s="37"/>
      <c r="C260" s="19" t="s">
        <v>32</v>
      </c>
      <c r="D260" s="20"/>
      <c r="E260" s="28" t="e">
        <f t="shared" si="8"/>
        <v>#DIV/0!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36" customHeight="1">
      <c r="B261" s="37"/>
      <c r="C261" s="19" t="s">
        <v>33</v>
      </c>
      <c r="D261" s="20"/>
      <c r="E261" s="28" t="e">
        <f t="shared" si="8"/>
        <v>#DIV/0!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.75" customHeight="1">
      <c r="B262" s="37"/>
      <c r="C262" s="19" t="s">
        <v>34</v>
      </c>
      <c r="D262" s="20"/>
      <c r="E262" s="28" t="e">
        <f t="shared" si="8"/>
        <v>#DIV/0!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.75" customHeight="1" thickBot="1">
      <c r="B263" s="38"/>
      <c r="C263" s="21" t="s">
        <v>35</v>
      </c>
      <c r="D263" s="20"/>
      <c r="E263" s="28" t="e">
        <f t="shared" si="8"/>
        <v>#DIV/0!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.75" customHeight="1">
      <c r="B264" s="36" t="s">
        <v>36</v>
      </c>
      <c r="C264" s="22" t="s">
        <v>37</v>
      </c>
      <c r="D264" s="20"/>
      <c r="E264" s="28" t="e">
        <f t="shared" si="8"/>
        <v>#DIV/0!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.75" customHeight="1">
      <c r="B265" s="37"/>
      <c r="C265" s="19" t="s">
        <v>38</v>
      </c>
      <c r="D265" s="20"/>
      <c r="E265" s="28" t="e">
        <f t="shared" si="8"/>
        <v>#DIV/0!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.75" customHeight="1">
      <c r="B266" s="37"/>
      <c r="C266" s="19" t="s">
        <v>39</v>
      </c>
      <c r="D266" s="20"/>
      <c r="E266" s="28" t="e">
        <f t="shared" si="8"/>
        <v>#DIV/0!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.75" customHeight="1">
      <c r="B267" s="37"/>
      <c r="C267" s="19" t="s">
        <v>40</v>
      </c>
      <c r="D267" s="20"/>
      <c r="E267" s="28" t="e">
        <f t="shared" si="8"/>
        <v>#DIV/0!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24" customHeight="1">
      <c r="B268" s="37"/>
      <c r="C268" s="19" t="s">
        <v>41</v>
      </c>
      <c r="D268" s="20"/>
      <c r="E268" s="28" t="e">
        <f t="shared" ref="E268:E285" si="9">D268/ALUMNOS_1_5</f>
        <v>#DIV/0!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.75" customHeight="1">
      <c r="B269" s="37"/>
      <c r="C269" s="19" t="s">
        <v>42</v>
      </c>
      <c r="D269" s="20"/>
      <c r="E269" s="28" t="e">
        <f t="shared" si="9"/>
        <v>#DIV/0!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.75" customHeight="1">
      <c r="B270" s="37"/>
      <c r="C270" s="19" t="s">
        <v>43</v>
      </c>
      <c r="D270" s="20"/>
      <c r="E270" s="28" t="e">
        <f t="shared" si="9"/>
        <v>#DIV/0!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.75" customHeight="1">
      <c r="B271" s="37"/>
      <c r="C271" s="19" t="s">
        <v>44</v>
      </c>
      <c r="D271" s="20"/>
      <c r="E271" s="28" t="e">
        <f t="shared" si="9"/>
        <v>#DIV/0!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.75" customHeight="1" thickBot="1">
      <c r="B272" s="38"/>
      <c r="C272" s="21" t="s">
        <v>45</v>
      </c>
      <c r="D272" s="20"/>
      <c r="E272" s="28" t="e">
        <f t="shared" si="9"/>
        <v>#DIV/0!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36" customHeight="1">
      <c r="B273" s="36" t="s">
        <v>46</v>
      </c>
      <c r="C273" s="22" t="s">
        <v>47</v>
      </c>
      <c r="D273" s="20"/>
      <c r="E273" s="28" t="e">
        <f t="shared" si="9"/>
        <v>#DIV/0!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36" customHeight="1">
      <c r="B274" s="37"/>
      <c r="C274" s="19" t="s">
        <v>48</v>
      </c>
      <c r="D274" s="20"/>
      <c r="E274" s="28" t="e">
        <f t="shared" si="9"/>
        <v>#DIV/0!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5.75" customHeight="1">
      <c r="B275" s="37"/>
      <c r="C275" s="19" t="s">
        <v>49</v>
      </c>
      <c r="D275" s="20"/>
      <c r="E275" s="28" t="e">
        <f t="shared" si="9"/>
        <v>#DIV/0!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24" customHeight="1">
      <c r="B276" s="37"/>
      <c r="C276" s="19" t="s">
        <v>50</v>
      </c>
      <c r="D276" s="20"/>
      <c r="E276" s="28" t="e">
        <f t="shared" si="9"/>
        <v>#DIV/0!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5.75" customHeight="1" thickBot="1">
      <c r="B277" s="38"/>
      <c r="C277" s="21" t="s">
        <v>35</v>
      </c>
      <c r="D277" s="20"/>
      <c r="E277" s="28" t="e">
        <f t="shared" si="9"/>
        <v>#DIV/0!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24" customHeight="1">
      <c r="B278" s="36" t="s">
        <v>51</v>
      </c>
      <c r="C278" s="22" t="s">
        <v>52</v>
      </c>
      <c r="D278" s="20"/>
      <c r="E278" s="28" t="e">
        <f t="shared" si="9"/>
        <v>#DIV/0!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48" customHeight="1">
      <c r="B279" s="37"/>
      <c r="C279" s="19" t="s">
        <v>53</v>
      </c>
      <c r="D279" s="20"/>
      <c r="E279" s="28" t="e">
        <f t="shared" si="9"/>
        <v>#DIV/0!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48" customHeight="1">
      <c r="B280" s="37"/>
      <c r="C280" s="19" t="s">
        <v>54</v>
      </c>
      <c r="D280" s="20"/>
      <c r="E280" s="28" t="e">
        <f t="shared" si="9"/>
        <v>#DIV/0!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24.75" customHeight="1" thickBot="1">
      <c r="B281" s="38"/>
      <c r="C281" s="21" t="s">
        <v>55</v>
      </c>
      <c r="D281" s="20"/>
      <c r="E281" s="28" t="e">
        <f t="shared" si="9"/>
        <v>#DIV/0!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48" customHeight="1">
      <c r="B282" s="36" t="s">
        <v>56</v>
      </c>
      <c r="C282" s="22" t="s">
        <v>57</v>
      </c>
      <c r="D282" s="20"/>
      <c r="E282" s="28" t="e">
        <f t="shared" si="9"/>
        <v>#DIV/0!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48" customHeight="1">
      <c r="B283" s="37"/>
      <c r="C283" s="19" t="s">
        <v>58</v>
      </c>
      <c r="D283" s="20"/>
      <c r="E283" s="28" t="e">
        <f t="shared" si="9"/>
        <v>#DIV/0!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24" customHeight="1">
      <c r="B284" s="37"/>
      <c r="C284" s="19" t="s">
        <v>59</v>
      </c>
      <c r="D284" s="20"/>
      <c r="E284" s="28" t="e">
        <f t="shared" si="9"/>
        <v>#DIV/0!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48.75" customHeight="1" thickBot="1">
      <c r="B285" s="38"/>
      <c r="C285" s="21" t="s">
        <v>60</v>
      </c>
      <c r="D285" s="20"/>
      <c r="E285" s="28" t="e">
        <f t="shared" si="9"/>
        <v>#DIV/0!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5.75" customHeight="1">
      <c r="B286" s="4"/>
      <c r="C286" s="23"/>
      <c r="D286" s="26"/>
      <c r="E286" s="1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5.75" customHeight="1">
      <c r="B287" s="39" t="s">
        <v>61</v>
      </c>
      <c r="C287" s="40"/>
      <c r="D287" s="32"/>
      <c r="E287" s="1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5.75" customHeight="1">
      <c r="B288" s="41"/>
      <c r="C288" s="42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5.75" customHeight="1">
      <c r="B289" s="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5.75" customHeight="1">
      <c r="B290" s="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5.75" customHeight="1">
      <c r="B291" s="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5.75" customHeight="1">
      <c r="B292" s="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5.75" customHeight="1">
      <c r="B293" s="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5.75" customHeight="1">
      <c r="B294" s="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5.75" customHeight="1">
      <c r="B295" s="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5.75" customHeight="1">
      <c r="B296" s="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5.75" customHeight="1">
      <c r="B297" s="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5.75" customHeight="1">
      <c r="B298" s="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5.75" customHeight="1">
      <c r="B299" s="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5.75" customHeight="1">
      <c r="B300" s="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5.75" customHeight="1">
      <c r="B301" s="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5.75" customHeight="1">
      <c r="B302" s="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5.75" customHeight="1">
      <c r="B303" s="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5.75" customHeight="1">
      <c r="B304" s="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5.75" customHeight="1">
      <c r="B305" s="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5.75" customHeight="1">
      <c r="B306" s="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5.75" customHeight="1">
      <c r="B307" s="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5.75" customHeight="1">
      <c r="B308" s="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5.75" customHeight="1">
      <c r="B309" s="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5.75" customHeight="1">
      <c r="B310" s="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5.75" customHeight="1">
      <c r="B311" s="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5.75" customHeight="1">
      <c r="B312" s="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5.75" customHeight="1">
      <c r="B313" s="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5.75" customHeight="1">
      <c r="B314" s="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5.75" customHeight="1">
      <c r="B315" s="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 customHeight="1">
      <c r="B316" s="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5.75" customHeight="1">
      <c r="B317" s="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5.75" customHeight="1">
      <c r="B318" s="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5.75" customHeight="1">
      <c r="B319" s="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5.75" customHeight="1">
      <c r="B320" s="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5.75" customHeight="1">
      <c r="B321" s="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 customHeight="1">
      <c r="B322" s="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 customHeight="1">
      <c r="B323" s="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 customHeight="1">
      <c r="B324" s="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 customHeight="1">
      <c r="B325" s="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5.75" customHeight="1">
      <c r="B326" s="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5.75" customHeight="1">
      <c r="B327" s="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 customHeight="1">
      <c r="B328" s="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 customHeight="1">
      <c r="B329" s="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 customHeight="1">
      <c r="B330" s="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 customHeight="1">
      <c r="B331" s="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 customHeight="1">
      <c r="B332" s="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 customHeight="1">
      <c r="B333" s="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 customHeight="1">
      <c r="B334" s="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 customHeight="1">
      <c r="B335" s="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 customHeight="1">
      <c r="B336" s="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5.75" customHeight="1">
      <c r="B337" s="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5.75" customHeight="1">
      <c r="B338" s="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5.75" customHeight="1">
      <c r="B339" s="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5.75" customHeight="1">
      <c r="B340" s="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5.75" customHeight="1">
      <c r="B341" s="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5.75" customHeight="1">
      <c r="B342" s="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5.75" customHeight="1">
      <c r="B343" s="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5.75" customHeight="1">
      <c r="B344" s="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5.75" customHeight="1">
      <c r="B345" s="5"/>
      <c r="C345" s="6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5.75" customHeight="1">
      <c r="B346" s="5"/>
      <c r="C346" s="6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5.75" customHeight="1">
      <c r="B347" s="5"/>
      <c r="C347" s="6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5.75" customHeight="1">
      <c r="B348" s="5"/>
      <c r="C348" s="6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5.75" customHeight="1">
      <c r="B349" s="5"/>
      <c r="C349" s="6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5.75" customHeight="1">
      <c r="B350" s="5"/>
      <c r="C350" s="6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5.75" customHeight="1">
      <c r="B351" s="5"/>
      <c r="C351" s="6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5.75" customHeight="1">
      <c r="B352" s="5"/>
      <c r="C352" s="6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5.75" customHeight="1">
      <c r="B353" s="5"/>
      <c r="C353" s="6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5.75" customHeight="1">
      <c r="B354" s="5"/>
      <c r="C354" s="6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5.75" customHeight="1">
      <c r="B355" s="5"/>
      <c r="C355" s="6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5.75" customHeight="1">
      <c r="B356" s="5"/>
      <c r="C356" s="6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5.75" customHeight="1">
      <c r="B357" s="5"/>
      <c r="C357" s="6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5.75" customHeight="1">
      <c r="B358" s="5"/>
      <c r="C358" s="6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5.75" customHeight="1">
      <c r="B359" s="5"/>
      <c r="C359" s="6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5.75" customHeight="1">
      <c r="B360" s="5"/>
      <c r="C360" s="6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5.75" customHeight="1">
      <c r="B361" s="5"/>
      <c r="C361" s="6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5.75" customHeight="1">
      <c r="B362" s="5"/>
      <c r="C362" s="6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5.75" customHeight="1">
      <c r="B363" s="5"/>
      <c r="C363" s="6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5.75" customHeight="1">
      <c r="B364" s="5"/>
      <c r="C364" s="6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5.75" customHeight="1">
      <c r="B365" s="5"/>
      <c r="C365" s="6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5.75" customHeight="1">
      <c r="B366" s="5"/>
      <c r="C366" s="6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5.75" customHeight="1">
      <c r="B367" s="5"/>
      <c r="C367" s="6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5.75" customHeight="1">
      <c r="B368" s="5"/>
      <c r="C368" s="6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5.75" customHeight="1">
      <c r="B369" s="5"/>
      <c r="C369" s="6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5.75" customHeight="1">
      <c r="B370" s="5"/>
      <c r="C370" s="6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5.75" customHeight="1">
      <c r="B371" s="5"/>
      <c r="C371" s="6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5.75" customHeight="1">
      <c r="B372" s="5"/>
      <c r="C372" s="6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5.75" customHeight="1">
      <c r="B373" s="5"/>
      <c r="C373" s="6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5.75" customHeight="1">
      <c r="B374" s="5"/>
      <c r="C374" s="6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5.75" customHeight="1">
      <c r="B375" s="5"/>
      <c r="C375" s="6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5.75" customHeight="1">
      <c r="B376" s="5"/>
      <c r="C376" s="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5.75" customHeight="1">
      <c r="B377" s="5"/>
      <c r="C377" s="6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5.75" customHeight="1">
      <c r="B378" s="5"/>
      <c r="C378" s="6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5.75" customHeight="1">
      <c r="B379" s="5"/>
      <c r="C379" s="6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5.75" customHeight="1">
      <c r="B380" s="5"/>
      <c r="C380" s="6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5.75" customHeight="1">
      <c r="B381" s="5"/>
      <c r="C381" s="6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5.75" customHeight="1">
      <c r="B382" s="5"/>
      <c r="C382" s="6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5.75" customHeight="1">
      <c r="B383" s="5"/>
      <c r="C383" s="6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5.75" customHeight="1">
      <c r="B384" s="5"/>
      <c r="C384" s="6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5.75" customHeight="1">
      <c r="B385" s="5"/>
      <c r="C385" s="6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5.75" customHeight="1">
      <c r="B386" s="5"/>
      <c r="C386" s="6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5.75" customHeight="1">
      <c r="B387" s="5"/>
      <c r="C387" s="6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5.75" customHeight="1">
      <c r="B388" s="5"/>
      <c r="C388" s="6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5.75" customHeight="1">
      <c r="B389" s="5"/>
      <c r="C389" s="6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5.75" customHeight="1">
      <c r="B390" s="5"/>
      <c r="C390" s="6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5.75" customHeight="1">
      <c r="B391" s="5"/>
      <c r="C391" s="6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5.75" customHeight="1">
      <c r="B392" s="5"/>
      <c r="C392" s="6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5.75" customHeight="1">
      <c r="B393" s="5"/>
      <c r="C393" s="6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5.75" customHeight="1">
      <c r="B394" s="5"/>
      <c r="C394" s="6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5.75" customHeight="1">
      <c r="B395" s="5"/>
      <c r="C395" s="6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5.75" customHeight="1">
      <c r="B396" s="5"/>
      <c r="C396" s="6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5.75" customHeight="1">
      <c r="B397" s="5"/>
      <c r="C397" s="6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5.75" customHeight="1">
      <c r="B398" s="5"/>
      <c r="C398" s="6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5.75" customHeight="1">
      <c r="B399" s="5"/>
      <c r="C399" s="6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5.75" customHeight="1">
      <c r="B400" s="5"/>
      <c r="C400" s="6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5.75" customHeight="1">
      <c r="B401" s="5"/>
      <c r="C401" s="6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.75" customHeight="1">
      <c r="B402" s="5"/>
      <c r="C402" s="6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.75" customHeight="1">
      <c r="B403" s="5"/>
      <c r="C403" s="6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5.75" customHeight="1">
      <c r="B404" s="5"/>
      <c r="C404" s="6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5.75" customHeight="1">
      <c r="B405" s="5"/>
      <c r="C405" s="6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5.75" customHeight="1">
      <c r="B406" s="5"/>
      <c r="C406" s="6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5.75" customHeight="1">
      <c r="B407" s="5"/>
      <c r="C407" s="6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5.75" customHeight="1">
      <c r="B408" s="5"/>
      <c r="C408" s="6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5.75" customHeight="1">
      <c r="B409" s="5"/>
      <c r="C409" s="6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5.75" customHeight="1">
      <c r="B410" s="5"/>
      <c r="C410" s="6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5.75" customHeight="1">
      <c r="B411" s="5"/>
      <c r="C411" s="6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5.75" customHeight="1">
      <c r="B412" s="5"/>
      <c r="C412" s="6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5.75" customHeight="1">
      <c r="B413" s="5"/>
      <c r="C413" s="6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5.75" customHeight="1">
      <c r="B414" s="5"/>
      <c r="C414" s="6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5.75" customHeight="1">
      <c r="B415" s="5"/>
      <c r="C415" s="6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5.75" customHeight="1">
      <c r="B416" s="5"/>
      <c r="C416" s="6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5.75" customHeight="1">
      <c r="B417" s="5"/>
      <c r="C417" s="6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5.75" customHeight="1">
      <c r="B418" s="5"/>
      <c r="C418" s="6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5.75" customHeight="1">
      <c r="B419" s="5"/>
      <c r="C419" s="6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5.75" customHeight="1">
      <c r="B420" s="5"/>
      <c r="C420" s="6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5.75" customHeight="1">
      <c r="B421" s="5"/>
      <c r="C421" s="6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5.75" customHeight="1">
      <c r="B422" s="5"/>
      <c r="C422" s="6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5.75" customHeight="1">
      <c r="B423" s="5"/>
      <c r="C423" s="6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5.75" customHeight="1">
      <c r="B424" s="5"/>
      <c r="C424" s="6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5.75" customHeight="1">
      <c r="B425" s="5"/>
      <c r="C425" s="6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5.75" customHeight="1">
      <c r="B426" s="5"/>
      <c r="C426" s="6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5.75" customHeight="1">
      <c r="B427" s="5"/>
      <c r="C427" s="6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5.75" customHeight="1">
      <c r="B428" s="5"/>
      <c r="C428" s="6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5.75" customHeight="1">
      <c r="B429" s="5"/>
      <c r="C429" s="6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5.75" customHeight="1">
      <c r="B430" s="5"/>
      <c r="C430" s="6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5.75" customHeight="1">
      <c r="B431" s="5"/>
      <c r="C431" s="6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5.75" customHeight="1">
      <c r="B432" s="5"/>
      <c r="C432" s="6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5.75" customHeight="1">
      <c r="B433" s="5"/>
      <c r="C433" s="6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5.75" customHeight="1">
      <c r="B434" s="5"/>
      <c r="C434" s="6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5.75" customHeight="1">
      <c r="B435" s="5"/>
      <c r="C435" s="6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5.75" customHeight="1">
      <c r="B436" s="5"/>
      <c r="C436" s="6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5.75" customHeight="1">
      <c r="B437" s="5"/>
      <c r="C437" s="6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5.75" customHeight="1">
      <c r="B438" s="5"/>
      <c r="C438" s="6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5.75" customHeight="1">
      <c r="B439" s="5"/>
      <c r="C439" s="6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5.75" customHeight="1">
      <c r="B440" s="5"/>
      <c r="C440" s="6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5.75" customHeight="1">
      <c r="B441" s="5"/>
      <c r="C441" s="6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5.75" customHeight="1">
      <c r="B442" s="5"/>
      <c r="C442" s="6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5.75" customHeight="1">
      <c r="B443" s="5"/>
      <c r="C443" s="6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5.75" customHeight="1">
      <c r="B444" s="5"/>
      <c r="C444" s="6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5.75" customHeight="1">
      <c r="B445" s="5"/>
      <c r="C445" s="6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5.75" customHeight="1">
      <c r="B446" s="5"/>
      <c r="C446" s="6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5.75" customHeight="1">
      <c r="B447" s="5"/>
      <c r="C447" s="6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5.75" customHeight="1">
      <c r="B448" s="5"/>
      <c r="C448" s="6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5.75" customHeight="1">
      <c r="B449" s="5"/>
      <c r="C449" s="6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5.75" customHeight="1">
      <c r="B450" s="5"/>
      <c r="C450" s="6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5.75" customHeight="1">
      <c r="B451" s="5"/>
      <c r="C451" s="6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5.75" customHeight="1">
      <c r="B452" s="5"/>
      <c r="C452" s="6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5.75" customHeight="1">
      <c r="B453" s="5"/>
      <c r="C453" s="6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5.75" customHeight="1">
      <c r="B454" s="5"/>
      <c r="C454" s="6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5.75" customHeight="1">
      <c r="B455" s="5"/>
      <c r="C455" s="6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5.75" customHeight="1">
      <c r="B456" s="5"/>
      <c r="C456" s="6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5.75" customHeight="1">
      <c r="B457" s="5"/>
      <c r="C457" s="6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5.75" customHeight="1">
      <c r="B458" s="5"/>
      <c r="C458" s="6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5.75" customHeight="1">
      <c r="B459" s="5"/>
      <c r="C459" s="6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5.75" customHeight="1">
      <c r="B460" s="5"/>
      <c r="C460" s="6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5.75" customHeight="1">
      <c r="B461" s="5"/>
      <c r="C461" s="6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5.75" customHeight="1">
      <c r="B462" s="5"/>
      <c r="C462" s="6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5.75" customHeight="1">
      <c r="B463" s="5"/>
      <c r="C463" s="6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5.75" customHeight="1">
      <c r="B464" s="5"/>
      <c r="C464" s="6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5.75" customHeight="1">
      <c r="B465" s="5"/>
      <c r="C465" s="6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5.75" customHeight="1">
      <c r="B466" s="5"/>
      <c r="C466" s="6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5.75" customHeight="1">
      <c r="B467" s="5"/>
      <c r="C467" s="6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5.75" customHeight="1">
      <c r="B468" s="5"/>
      <c r="C468" s="6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5.75" customHeight="1">
      <c r="B469" s="5"/>
      <c r="C469" s="6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5.75" customHeight="1">
      <c r="B470" s="5"/>
      <c r="C470" s="6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5.75" customHeight="1">
      <c r="B471" s="5"/>
      <c r="C471" s="6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5.75" customHeight="1">
      <c r="B472" s="5"/>
      <c r="C472" s="6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5.75" customHeight="1">
      <c r="B473" s="5"/>
      <c r="C473" s="6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5.75" customHeight="1">
      <c r="B474" s="5"/>
      <c r="C474" s="6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5.75" customHeight="1">
      <c r="B475" s="5"/>
      <c r="C475" s="6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5.75" customHeight="1">
      <c r="B476" s="5"/>
      <c r="C476" s="6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5.75" customHeight="1">
      <c r="B477" s="5"/>
      <c r="C477" s="6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5.75" customHeight="1">
      <c r="B478" s="5"/>
      <c r="C478" s="6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5.75" customHeight="1">
      <c r="B479" s="5"/>
      <c r="C479" s="6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5.75" customHeight="1">
      <c r="B480" s="5"/>
      <c r="C480" s="6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5.75" customHeight="1">
      <c r="B481" s="5"/>
      <c r="C481" s="6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5.75" customHeight="1">
      <c r="B482" s="5"/>
      <c r="C482" s="6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5.75" customHeight="1">
      <c r="B483" s="5"/>
      <c r="C483" s="6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5.75" customHeight="1">
      <c r="B484" s="5"/>
      <c r="C484" s="6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5.75" customHeight="1">
      <c r="B485" s="5"/>
      <c r="C485" s="6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5.75" customHeight="1">
      <c r="B486" s="5"/>
      <c r="C486" s="6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5.75" customHeight="1">
      <c r="B487" s="5"/>
      <c r="C487" s="6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5.75" customHeight="1">
      <c r="B488" s="5"/>
      <c r="C488" s="6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5.75" customHeight="1">
      <c r="B489" s="5"/>
      <c r="C489" s="6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5.75" customHeight="1">
      <c r="B490" s="5"/>
      <c r="C490" s="6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5.75" customHeight="1">
      <c r="B491" s="5"/>
      <c r="C491" s="6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5.75" customHeight="1">
      <c r="B492" s="5"/>
      <c r="C492" s="6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5.75" customHeight="1">
      <c r="B493" s="5"/>
      <c r="C493" s="6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5.75" customHeight="1">
      <c r="B494" s="5"/>
      <c r="C494" s="6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5.75" customHeight="1">
      <c r="B495" s="5"/>
      <c r="C495" s="6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5.75" customHeight="1">
      <c r="B496" s="5"/>
      <c r="C496" s="6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5.75" customHeight="1">
      <c r="B497" s="5"/>
      <c r="C497" s="6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5.75" customHeight="1">
      <c r="B498" s="5"/>
      <c r="C498" s="6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5.75" customHeight="1">
      <c r="B499" s="5"/>
      <c r="C499" s="6"/>
      <c r="D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5.75" customHeight="1">
      <c r="B500" s="5"/>
      <c r="C500" s="6"/>
      <c r="D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5.75" customHeight="1">
      <c r="B501" s="5"/>
      <c r="C501" s="6"/>
      <c r="D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5.75" customHeight="1">
      <c r="B502" s="5"/>
      <c r="C502" s="6"/>
      <c r="D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5.75" customHeight="1">
      <c r="B503" s="5"/>
      <c r="C503" s="6"/>
      <c r="D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5.75" customHeight="1">
      <c r="B504" s="5"/>
      <c r="C504" s="6"/>
      <c r="D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5.75" customHeight="1">
      <c r="B505" s="5"/>
      <c r="C505" s="6"/>
      <c r="D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5.75" customHeight="1">
      <c r="B506" s="5"/>
      <c r="C506" s="6"/>
      <c r="D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5.75" customHeight="1">
      <c r="B507" s="5"/>
      <c r="C507" s="6"/>
      <c r="D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5.75" customHeight="1">
      <c r="B508" s="5"/>
      <c r="C508" s="6"/>
      <c r="D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5.75" customHeight="1">
      <c r="B509" s="5"/>
      <c r="C509" s="6"/>
      <c r="D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5.75" customHeight="1">
      <c r="B510" s="5"/>
      <c r="C510" s="6"/>
      <c r="D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5.75" customHeight="1">
      <c r="B511" s="5"/>
      <c r="C511" s="6"/>
      <c r="D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5.75" customHeight="1">
      <c r="B512" s="5"/>
      <c r="C512" s="6"/>
      <c r="D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5.75" customHeight="1">
      <c r="B513" s="5"/>
      <c r="C513" s="6"/>
      <c r="D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5.75" customHeight="1">
      <c r="B514" s="5"/>
      <c r="C514" s="6"/>
      <c r="D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5.75" customHeight="1">
      <c r="B515" s="5"/>
      <c r="C515" s="6"/>
      <c r="D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5.75" customHeight="1">
      <c r="B516" s="5"/>
      <c r="C516" s="6"/>
      <c r="D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5.75" customHeight="1">
      <c r="B517" s="5"/>
      <c r="C517" s="6"/>
      <c r="D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5.75" customHeight="1">
      <c r="B518" s="5"/>
      <c r="C518" s="6"/>
      <c r="D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5.75" customHeight="1">
      <c r="B519" s="5"/>
      <c r="C519" s="6"/>
      <c r="D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5.75" customHeight="1">
      <c r="B520" s="5"/>
      <c r="C520" s="6"/>
      <c r="D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5.75" customHeight="1">
      <c r="B521" s="5"/>
      <c r="C521" s="6"/>
      <c r="D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5.75" customHeight="1">
      <c r="B522" s="5"/>
      <c r="C522" s="6"/>
      <c r="D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5.75" customHeight="1">
      <c r="B523" s="5"/>
      <c r="C523" s="6"/>
      <c r="D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5.75" customHeight="1">
      <c r="B524" s="5"/>
      <c r="C524" s="6"/>
      <c r="D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5.75" customHeight="1">
      <c r="B525" s="5"/>
      <c r="C525" s="6"/>
      <c r="D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5.75" customHeight="1">
      <c r="B526" s="5"/>
      <c r="C526" s="6"/>
      <c r="D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5.75" customHeight="1">
      <c r="B527" s="5"/>
      <c r="C527" s="6"/>
      <c r="D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5.75" customHeight="1">
      <c r="B528" s="5"/>
      <c r="C528" s="6"/>
      <c r="D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5.75" customHeight="1">
      <c r="B529" s="5"/>
      <c r="C529" s="6"/>
      <c r="D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5.75" customHeight="1">
      <c r="B530" s="5"/>
      <c r="C530" s="6"/>
      <c r="D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5.75" customHeight="1">
      <c r="B531" s="5"/>
      <c r="C531" s="6"/>
      <c r="D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5.75" customHeight="1">
      <c r="B532" s="5"/>
      <c r="C532" s="6"/>
      <c r="D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5.75" customHeight="1">
      <c r="B533" s="5"/>
      <c r="C533" s="6"/>
      <c r="D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5.75" customHeight="1">
      <c r="B534" s="5"/>
      <c r="C534" s="6"/>
      <c r="D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5.75" customHeight="1">
      <c r="B535" s="5"/>
      <c r="C535" s="6"/>
      <c r="D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5.75" customHeight="1">
      <c r="B536" s="5"/>
      <c r="C536" s="6"/>
      <c r="D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5.75" customHeight="1">
      <c r="B537" s="5"/>
      <c r="C537" s="6"/>
      <c r="D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5.75" customHeight="1">
      <c r="B538" s="5"/>
      <c r="C538" s="6"/>
      <c r="D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5.75" customHeight="1">
      <c r="B539" s="5"/>
      <c r="C539" s="6"/>
      <c r="D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5.75" customHeight="1">
      <c r="B540" s="5"/>
      <c r="C540" s="6"/>
      <c r="D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5.75" customHeight="1">
      <c r="B541" s="5"/>
      <c r="C541" s="6"/>
      <c r="D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5.75" customHeight="1">
      <c r="B542" s="5"/>
      <c r="C542" s="6"/>
      <c r="D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5.75" customHeight="1">
      <c r="B543" s="5"/>
      <c r="C543" s="6"/>
      <c r="D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5.75" customHeight="1">
      <c r="B544" s="5"/>
      <c r="C544" s="6"/>
      <c r="D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5.75" customHeight="1">
      <c r="B545" s="5"/>
      <c r="C545" s="6"/>
      <c r="D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5.75" customHeight="1">
      <c r="B546" s="5"/>
      <c r="C546" s="6"/>
      <c r="D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5.75" customHeight="1">
      <c r="B547" s="5"/>
      <c r="C547" s="6"/>
      <c r="D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5.75" customHeight="1">
      <c r="B548" s="5"/>
      <c r="C548" s="6"/>
      <c r="D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5.75" customHeight="1">
      <c r="B549" s="5"/>
      <c r="C549" s="6"/>
      <c r="D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5.75" customHeight="1">
      <c r="B550" s="5"/>
      <c r="C550" s="6"/>
      <c r="D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5.75" customHeight="1">
      <c r="B551" s="5"/>
      <c r="C551" s="6"/>
      <c r="D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5.75" customHeight="1">
      <c r="B552" s="5"/>
      <c r="C552" s="6"/>
      <c r="D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5.75" customHeight="1">
      <c r="B553" s="5"/>
      <c r="C553" s="6"/>
      <c r="D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5.75" customHeight="1">
      <c r="B554" s="5"/>
      <c r="C554" s="6"/>
      <c r="D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5.75" customHeight="1">
      <c r="B555" s="5"/>
      <c r="C555" s="6"/>
      <c r="D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5.75" customHeight="1">
      <c r="B556" s="5"/>
      <c r="C556" s="6"/>
      <c r="D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5.75" customHeight="1">
      <c r="B557" s="5"/>
      <c r="C557" s="6"/>
      <c r="D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5.75" customHeight="1">
      <c r="B558" s="5"/>
      <c r="C558" s="6"/>
      <c r="D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5.75" customHeight="1">
      <c r="B559" s="5"/>
      <c r="C559" s="6"/>
      <c r="D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5.75" customHeight="1">
      <c r="B560" s="5"/>
      <c r="C560" s="6"/>
      <c r="D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5.75" customHeight="1">
      <c r="B561" s="5"/>
      <c r="C561" s="6"/>
      <c r="D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5.75" customHeight="1">
      <c r="B562" s="5"/>
      <c r="C562" s="6"/>
      <c r="D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5.75" customHeight="1">
      <c r="B563" s="5"/>
      <c r="C563" s="6"/>
      <c r="D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5.75" customHeight="1">
      <c r="B564" s="5"/>
      <c r="C564" s="6"/>
      <c r="D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5.75" customHeight="1">
      <c r="B565" s="5"/>
      <c r="C565" s="6"/>
      <c r="D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5.75" customHeight="1">
      <c r="B566" s="5"/>
      <c r="C566" s="6"/>
      <c r="D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5.75" customHeight="1">
      <c r="B567" s="5"/>
      <c r="C567" s="6"/>
      <c r="D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5.75" customHeight="1">
      <c r="B568" s="5"/>
      <c r="C568" s="6"/>
      <c r="D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5.75" customHeight="1">
      <c r="B569" s="5"/>
      <c r="C569" s="6"/>
      <c r="D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5.75" customHeight="1">
      <c r="B570" s="5"/>
      <c r="C570" s="6"/>
      <c r="D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5.75" customHeight="1">
      <c r="B571" s="5"/>
      <c r="C571" s="6"/>
      <c r="D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5.75" customHeight="1">
      <c r="B572" s="5"/>
      <c r="C572" s="6"/>
      <c r="D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5.75" customHeight="1">
      <c r="B573" s="5"/>
      <c r="C573" s="6"/>
      <c r="D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5.75" customHeight="1">
      <c r="B574" s="5"/>
      <c r="C574" s="6"/>
      <c r="D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5.75" customHeight="1">
      <c r="B575" s="5"/>
      <c r="C575" s="6"/>
      <c r="D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5.75" customHeight="1">
      <c r="B576" s="5"/>
      <c r="C576" s="6"/>
      <c r="D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5.75" customHeight="1">
      <c r="B577" s="5"/>
      <c r="C577" s="6"/>
      <c r="D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5.75" customHeight="1">
      <c r="B578" s="5"/>
      <c r="C578" s="6"/>
      <c r="D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5.75" customHeight="1">
      <c r="B579" s="5"/>
      <c r="C579" s="6"/>
      <c r="D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5.75" customHeight="1">
      <c r="B580" s="5"/>
      <c r="C580" s="6"/>
      <c r="D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5.75" customHeight="1">
      <c r="B581" s="5"/>
      <c r="C581" s="6"/>
      <c r="D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5.75" customHeight="1">
      <c r="B582" s="5"/>
      <c r="C582" s="6"/>
      <c r="D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5.75" customHeight="1">
      <c r="B583" s="5"/>
      <c r="C583" s="6"/>
      <c r="D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5.75" customHeight="1">
      <c r="B584" s="5"/>
      <c r="C584" s="6"/>
      <c r="D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5.75" customHeight="1">
      <c r="B585" s="5"/>
      <c r="C585" s="6"/>
      <c r="D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5.75" customHeight="1">
      <c r="B586" s="5"/>
      <c r="C586" s="6"/>
      <c r="D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5.75" customHeight="1">
      <c r="B587" s="5"/>
      <c r="C587" s="6"/>
      <c r="D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5.75" customHeight="1">
      <c r="B588" s="5"/>
      <c r="C588" s="6"/>
      <c r="D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5.75" customHeight="1">
      <c r="B589" s="5"/>
      <c r="C589" s="6"/>
      <c r="D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5.75" customHeight="1">
      <c r="B590" s="5"/>
      <c r="C590" s="6"/>
      <c r="D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5.75" customHeight="1">
      <c r="B591" s="5"/>
      <c r="C591" s="6"/>
      <c r="D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5.75" customHeight="1">
      <c r="B592" s="5"/>
      <c r="C592" s="6"/>
      <c r="D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5.75" customHeight="1">
      <c r="B593" s="5"/>
      <c r="C593" s="6"/>
      <c r="D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5.75" customHeight="1">
      <c r="B594" s="5"/>
      <c r="C594" s="6"/>
      <c r="D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5.75" customHeight="1">
      <c r="B595" s="5"/>
      <c r="C595" s="6"/>
      <c r="D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5.75" customHeight="1">
      <c r="B596" s="5"/>
      <c r="C596" s="6"/>
      <c r="D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5.75" customHeight="1">
      <c r="B597" s="5"/>
      <c r="C597" s="6"/>
      <c r="D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5.75" customHeight="1">
      <c r="B598" s="5"/>
      <c r="C598" s="6"/>
      <c r="D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5.75" customHeight="1">
      <c r="B599" s="5"/>
      <c r="C599" s="6"/>
      <c r="D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5.75" customHeight="1">
      <c r="B600" s="5"/>
      <c r="C600" s="6"/>
      <c r="D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5.75" customHeight="1">
      <c r="B601" s="5"/>
      <c r="C601" s="6"/>
      <c r="D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5.75" customHeight="1">
      <c r="B602" s="5"/>
      <c r="C602" s="6"/>
      <c r="D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5.75" customHeight="1">
      <c r="B603" s="5"/>
      <c r="C603" s="6"/>
      <c r="D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5.75" customHeight="1">
      <c r="B604" s="5"/>
      <c r="C604" s="6"/>
      <c r="D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5.75" customHeight="1">
      <c r="B605" s="5"/>
      <c r="C605" s="6"/>
      <c r="D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5.75" customHeight="1">
      <c r="B606" s="5"/>
      <c r="C606" s="6"/>
      <c r="D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5.75" customHeight="1">
      <c r="B607" s="5"/>
      <c r="C607" s="6"/>
      <c r="D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5.75" customHeight="1">
      <c r="B608" s="5"/>
      <c r="C608" s="6"/>
      <c r="D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5.75" customHeight="1">
      <c r="B609" s="5"/>
      <c r="C609" s="6"/>
      <c r="D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5.75" customHeight="1">
      <c r="B610" s="5"/>
      <c r="C610" s="6"/>
      <c r="D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5.75" customHeight="1">
      <c r="B611" s="5"/>
      <c r="C611" s="6"/>
      <c r="D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5.75" customHeight="1">
      <c r="B612" s="5"/>
      <c r="C612" s="6"/>
      <c r="D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5.75" customHeight="1">
      <c r="B613" s="5"/>
      <c r="C613" s="6"/>
      <c r="D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5.75" customHeight="1">
      <c r="B614" s="5"/>
      <c r="C614" s="6"/>
      <c r="D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5.75" customHeight="1">
      <c r="B615" s="5"/>
      <c r="C615" s="6"/>
      <c r="D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5.75" customHeight="1">
      <c r="B616" s="5"/>
      <c r="C616" s="6"/>
      <c r="D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5.75" customHeight="1">
      <c r="B617" s="5"/>
      <c r="C617" s="6"/>
      <c r="D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5.75" customHeight="1">
      <c r="B618" s="5"/>
      <c r="C618" s="6"/>
      <c r="D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5.75" customHeight="1">
      <c r="B619" s="5"/>
      <c r="C619" s="6"/>
      <c r="D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5.75" customHeight="1">
      <c r="B620" s="5"/>
      <c r="C620" s="6"/>
      <c r="D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5.75" customHeight="1">
      <c r="B621" s="5"/>
      <c r="C621" s="6"/>
      <c r="D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5.75" customHeight="1">
      <c r="B622" s="5"/>
      <c r="C622" s="6"/>
      <c r="D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5.75" customHeight="1">
      <c r="B623" s="5"/>
      <c r="C623" s="6"/>
      <c r="D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5.75" customHeight="1">
      <c r="B624" s="5"/>
      <c r="C624" s="6"/>
      <c r="D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5.75" customHeight="1">
      <c r="B625" s="5"/>
      <c r="C625" s="6"/>
      <c r="D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5.75" customHeight="1">
      <c r="B626" s="5"/>
      <c r="C626" s="6"/>
      <c r="D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5.75" customHeight="1">
      <c r="B627" s="5"/>
      <c r="C627" s="6"/>
      <c r="D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5.75" customHeight="1">
      <c r="B628" s="5"/>
      <c r="C628" s="6"/>
      <c r="D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5.75" customHeight="1">
      <c r="B629" s="5"/>
      <c r="C629" s="6"/>
      <c r="D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5.75" customHeight="1">
      <c r="B630" s="5"/>
      <c r="C630" s="6"/>
      <c r="D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5.75" customHeight="1">
      <c r="B631" s="5"/>
      <c r="C631" s="6"/>
      <c r="D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5.75" customHeight="1">
      <c r="B632" s="5"/>
      <c r="C632" s="6"/>
      <c r="D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5.75" customHeight="1">
      <c r="B633" s="5"/>
      <c r="C633" s="6"/>
      <c r="D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5.75" customHeight="1">
      <c r="B634" s="5"/>
      <c r="C634" s="6"/>
      <c r="D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5.75" customHeight="1">
      <c r="B635" s="5"/>
      <c r="C635" s="6"/>
      <c r="D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5.75" customHeight="1">
      <c r="B636" s="5"/>
      <c r="C636" s="6"/>
      <c r="D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5.75" customHeight="1">
      <c r="B637" s="5"/>
      <c r="C637" s="6"/>
      <c r="D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5.75" customHeight="1">
      <c r="B638" s="5"/>
      <c r="C638" s="6"/>
      <c r="D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5.75" customHeight="1">
      <c r="B639" s="5"/>
      <c r="C639" s="6"/>
      <c r="D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5.75" customHeight="1">
      <c r="B640" s="5"/>
      <c r="C640" s="6"/>
      <c r="D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5.75" customHeight="1">
      <c r="B641" s="5"/>
      <c r="C641" s="6"/>
      <c r="D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5.75" customHeight="1">
      <c r="B642" s="5"/>
      <c r="C642" s="6"/>
      <c r="D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5.75" customHeight="1">
      <c r="B643" s="5"/>
      <c r="C643" s="6"/>
      <c r="D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5.75" customHeight="1">
      <c r="B644" s="5"/>
      <c r="C644" s="6"/>
      <c r="D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5.75" customHeight="1">
      <c r="B645" s="5"/>
      <c r="C645" s="6"/>
      <c r="D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5.75" customHeight="1">
      <c r="B646" s="5"/>
      <c r="C646" s="6"/>
      <c r="D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5.75" customHeight="1">
      <c r="B647" s="5"/>
      <c r="C647" s="6"/>
      <c r="D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5.75" customHeight="1">
      <c r="B648" s="5"/>
      <c r="C648" s="6"/>
      <c r="D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5.75" customHeight="1">
      <c r="B649" s="5"/>
      <c r="C649" s="6"/>
      <c r="D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5.75" customHeight="1">
      <c r="B650" s="5"/>
      <c r="C650" s="6"/>
      <c r="D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5.75" customHeight="1">
      <c r="B651" s="5"/>
      <c r="C651" s="6"/>
      <c r="D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5.75" customHeight="1">
      <c r="B652" s="5"/>
      <c r="C652" s="6"/>
      <c r="D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5.75" customHeight="1">
      <c r="B653" s="5"/>
      <c r="C653" s="6"/>
      <c r="D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5.75" customHeight="1">
      <c r="B654" s="5"/>
      <c r="C654" s="6"/>
      <c r="D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5.75" customHeight="1">
      <c r="B655" s="5"/>
      <c r="C655" s="6"/>
      <c r="D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5.75" customHeight="1">
      <c r="B656" s="5"/>
      <c r="C656" s="6"/>
      <c r="D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5.75" customHeight="1">
      <c r="B657" s="5"/>
      <c r="C657" s="6"/>
      <c r="D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5.75" customHeight="1">
      <c r="B658" s="5"/>
      <c r="C658" s="6"/>
      <c r="D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5.75" customHeight="1">
      <c r="B659" s="5"/>
      <c r="C659" s="6"/>
      <c r="D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5.75" customHeight="1">
      <c r="B660" s="5"/>
      <c r="C660" s="6"/>
      <c r="D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5.75" customHeight="1">
      <c r="B661" s="5"/>
      <c r="C661" s="6"/>
      <c r="D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5.75" customHeight="1">
      <c r="B662" s="5"/>
      <c r="C662" s="6"/>
      <c r="D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5.75" customHeight="1">
      <c r="B663" s="5"/>
      <c r="C663" s="6"/>
      <c r="D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5.75" customHeight="1">
      <c r="B664" s="5"/>
      <c r="C664" s="6"/>
      <c r="D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5.75" customHeight="1">
      <c r="B665" s="5"/>
      <c r="C665" s="6"/>
      <c r="D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5.75" customHeight="1">
      <c r="B666" s="5"/>
      <c r="C666" s="6"/>
      <c r="D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5.75" customHeight="1">
      <c r="B667" s="5"/>
      <c r="C667" s="6"/>
      <c r="D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5.75" customHeight="1">
      <c r="B668" s="5"/>
      <c r="C668" s="6"/>
      <c r="D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5.75" customHeight="1">
      <c r="B669" s="5"/>
      <c r="C669" s="6"/>
      <c r="D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5.75" customHeight="1">
      <c r="B670" s="5"/>
      <c r="C670" s="6"/>
      <c r="D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5.75" customHeight="1">
      <c r="B671" s="5"/>
      <c r="C671" s="6"/>
      <c r="D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5.75" customHeight="1">
      <c r="B672" s="5"/>
      <c r="C672" s="6"/>
      <c r="D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5.75" customHeight="1">
      <c r="B673" s="5"/>
      <c r="C673" s="6"/>
      <c r="D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5.75" customHeight="1">
      <c r="B674" s="5"/>
      <c r="C674" s="6"/>
      <c r="D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5.75" customHeight="1">
      <c r="B675" s="5"/>
      <c r="C675" s="6"/>
      <c r="D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5.75" customHeight="1">
      <c r="B676" s="5"/>
      <c r="C676" s="6"/>
      <c r="D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5.75" customHeight="1">
      <c r="B677" s="5"/>
      <c r="C677" s="6"/>
      <c r="D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5.75" customHeight="1">
      <c r="B678" s="5"/>
      <c r="C678" s="6"/>
      <c r="D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5.75" customHeight="1">
      <c r="B679" s="5"/>
      <c r="C679" s="6"/>
      <c r="D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5.75" customHeight="1">
      <c r="B680" s="5"/>
      <c r="C680" s="6"/>
      <c r="D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5.75" customHeight="1">
      <c r="B681" s="5"/>
      <c r="C681" s="6"/>
      <c r="D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5.75" customHeight="1">
      <c r="B682" s="5"/>
      <c r="C682" s="6"/>
      <c r="D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5.75" customHeight="1">
      <c r="B683" s="5"/>
      <c r="C683" s="6"/>
      <c r="D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5.75" customHeight="1">
      <c r="B684" s="5"/>
      <c r="C684" s="6"/>
      <c r="D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5.75" customHeight="1">
      <c r="B685" s="5"/>
      <c r="C685" s="6"/>
      <c r="D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5.75" customHeight="1">
      <c r="B686" s="5"/>
      <c r="C686" s="6"/>
      <c r="D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5.75" customHeight="1">
      <c r="B687" s="5"/>
      <c r="C687" s="6"/>
      <c r="D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5.75" customHeight="1">
      <c r="B688" s="5"/>
      <c r="C688" s="6"/>
      <c r="D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5.75" customHeight="1">
      <c r="B689" s="5"/>
      <c r="C689" s="6"/>
      <c r="D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5.75" customHeight="1">
      <c r="B690" s="5"/>
      <c r="C690" s="6"/>
      <c r="D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5.75" customHeight="1">
      <c r="B691" s="5"/>
      <c r="C691" s="6"/>
      <c r="D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5.75" customHeight="1">
      <c r="B692" s="5"/>
      <c r="C692" s="6"/>
      <c r="D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5.75" customHeight="1">
      <c r="B693" s="5"/>
      <c r="C693" s="6"/>
      <c r="D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5.75" customHeight="1">
      <c r="B694" s="5"/>
      <c r="C694" s="6"/>
      <c r="D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5.75" customHeight="1">
      <c r="B695" s="5"/>
      <c r="C695" s="6"/>
      <c r="D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5.75" customHeight="1">
      <c r="B696" s="5"/>
      <c r="C696" s="6"/>
      <c r="D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5.75" customHeight="1">
      <c r="B697" s="5"/>
      <c r="C697" s="6"/>
      <c r="D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5.75" customHeight="1">
      <c r="B698" s="5"/>
      <c r="C698" s="6"/>
      <c r="D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5.75" customHeight="1">
      <c r="B699" s="5"/>
      <c r="C699" s="6"/>
      <c r="D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5.75" customHeight="1">
      <c r="B700" s="5"/>
      <c r="C700" s="6"/>
      <c r="D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5.75" customHeight="1">
      <c r="B701" s="5"/>
      <c r="C701" s="6"/>
      <c r="D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5.75" customHeight="1">
      <c r="B702" s="5"/>
      <c r="C702" s="6"/>
      <c r="D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5.75" customHeight="1">
      <c r="B703" s="5"/>
      <c r="C703" s="6"/>
      <c r="D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5.75" customHeight="1">
      <c r="B704" s="5"/>
      <c r="C704" s="6"/>
      <c r="D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5.75" customHeight="1">
      <c r="B705" s="5"/>
      <c r="C705" s="6"/>
      <c r="D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5.75" customHeight="1">
      <c r="B706" s="5"/>
      <c r="C706" s="6"/>
      <c r="D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5.75" customHeight="1">
      <c r="B707" s="5"/>
      <c r="C707" s="6"/>
      <c r="D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5.75" customHeight="1">
      <c r="B708" s="5"/>
      <c r="C708" s="6"/>
      <c r="D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5.75" customHeight="1">
      <c r="B709" s="5"/>
      <c r="C709" s="6"/>
      <c r="D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5.75" customHeight="1">
      <c r="B710" s="5"/>
      <c r="C710" s="6"/>
      <c r="D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5.75" customHeight="1">
      <c r="B711" s="5"/>
      <c r="C711" s="6"/>
      <c r="D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5.75" customHeight="1">
      <c r="B712" s="5"/>
      <c r="C712" s="6"/>
      <c r="D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5.75" customHeight="1">
      <c r="B713" s="5"/>
      <c r="C713" s="6"/>
      <c r="D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5.75" customHeight="1">
      <c r="B714" s="5"/>
      <c r="C714" s="6"/>
      <c r="D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5.75" customHeight="1">
      <c r="B715" s="5"/>
      <c r="C715" s="6"/>
      <c r="D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5.75" customHeight="1">
      <c r="B716" s="5"/>
      <c r="C716" s="6"/>
      <c r="D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5.75" customHeight="1">
      <c r="B717" s="5"/>
      <c r="C717" s="6"/>
      <c r="D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5.75" customHeight="1">
      <c r="B718" s="5"/>
      <c r="C718" s="6"/>
      <c r="D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5.75" customHeight="1">
      <c r="B719" s="5"/>
      <c r="C719" s="6"/>
      <c r="D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5.75" customHeight="1">
      <c r="B720" s="5"/>
      <c r="C720" s="6"/>
      <c r="D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5.75" customHeight="1">
      <c r="B721" s="5"/>
      <c r="C721" s="6"/>
      <c r="D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5.75" customHeight="1">
      <c r="B722" s="5"/>
      <c r="C722" s="6"/>
      <c r="D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5.75" customHeight="1">
      <c r="B723" s="5"/>
      <c r="C723" s="6"/>
      <c r="D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5.75" customHeight="1">
      <c r="B724" s="5"/>
      <c r="C724" s="6"/>
      <c r="D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5.75" customHeight="1">
      <c r="B725" s="5"/>
      <c r="C725" s="6"/>
      <c r="D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5.75" customHeight="1">
      <c r="B726" s="5"/>
      <c r="C726" s="6"/>
      <c r="D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5.75" customHeight="1">
      <c r="B727" s="5"/>
      <c r="C727" s="6"/>
      <c r="D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5.75" customHeight="1">
      <c r="B728" s="5"/>
      <c r="C728" s="6"/>
      <c r="D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2:15" ht="15.75" customHeight="1">
      <c r="B729" s="5"/>
      <c r="C729" s="6"/>
      <c r="D729" s="7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2:15" ht="15.75" customHeight="1">
      <c r="B730" s="5"/>
      <c r="C730" s="6"/>
      <c r="D730" s="7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2:15" ht="15.75" customHeight="1">
      <c r="B731" s="5"/>
      <c r="C731" s="6"/>
      <c r="D731" s="7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2:15" ht="15.75" customHeight="1">
      <c r="B732" s="5"/>
      <c r="C732" s="6"/>
      <c r="D732" s="7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2:15" ht="15.75" customHeight="1">
      <c r="B733" s="5"/>
      <c r="C733" s="6"/>
      <c r="D733" s="7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2:15" ht="15.75" customHeight="1">
      <c r="B734" s="5"/>
      <c r="C734" s="6"/>
      <c r="D734" s="7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2:15" ht="15.75" customHeight="1">
      <c r="B735" s="5"/>
      <c r="C735" s="6"/>
      <c r="D735" s="7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2:15" ht="15.75" customHeight="1">
      <c r="B736" s="5"/>
      <c r="C736" s="6"/>
      <c r="D736" s="7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2:15" ht="15.75" customHeight="1">
      <c r="B737" s="5"/>
      <c r="C737" s="6"/>
      <c r="D737" s="7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2:15" ht="15.75" customHeight="1">
      <c r="B738" s="5"/>
      <c r="C738" s="6"/>
      <c r="D738" s="7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2:15" ht="15.75" customHeight="1">
      <c r="B739" s="5"/>
      <c r="C739" s="6"/>
      <c r="D739" s="7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2:15" ht="15.75" customHeight="1">
      <c r="B740" s="5"/>
      <c r="C740" s="6"/>
      <c r="D740" s="7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2:15" ht="15.75" customHeight="1">
      <c r="B741" s="5"/>
      <c r="C741" s="6"/>
      <c r="D741" s="7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2:15" ht="15.75" customHeight="1">
      <c r="B742" s="5"/>
      <c r="C742" s="6"/>
      <c r="D742" s="7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2:15" ht="15.75" customHeight="1">
      <c r="B743" s="5"/>
      <c r="C743" s="6"/>
      <c r="D743" s="7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2:15" ht="15.75" customHeight="1">
      <c r="B744" s="5"/>
      <c r="C744" s="6"/>
      <c r="D744" s="7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2:15" ht="15.75" customHeight="1">
      <c r="B745" s="5"/>
      <c r="C745" s="6"/>
      <c r="D745" s="7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2:15" ht="15.75" customHeight="1">
      <c r="B746" s="5"/>
      <c r="C746" s="6"/>
      <c r="D746" s="7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2:15" ht="15.75" customHeight="1">
      <c r="B747" s="5"/>
      <c r="C747" s="6"/>
      <c r="D747" s="7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2:15" ht="15.75" customHeight="1">
      <c r="B748" s="5"/>
      <c r="C748" s="6"/>
      <c r="D748" s="7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2:15" ht="15.75" customHeight="1">
      <c r="B749" s="5"/>
      <c r="C749" s="6"/>
      <c r="D749" s="7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2:15" ht="15.75" customHeight="1">
      <c r="B750" s="5"/>
      <c r="C750" s="6"/>
      <c r="D750" s="7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2:15" ht="15.75" customHeight="1">
      <c r="B751" s="5"/>
      <c r="C751" s="6"/>
      <c r="D751" s="7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2:15" ht="15.75" customHeight="1">
      <c r="B752" s="5"/>
      <c r="C752" s="6"/>
      <c r="D752" s="7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2:15" ht="15.75" customHeight="1">
      <c r="B753" s="5"/>
      <c r="C753" s="6"/>
      <c r="D753" s="7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2:15" ht="15.75" customHeight="1">
      <c r="B754" s="5"/>
      <c r="C754" s="6"/>
      <c r="D754" s="7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2:15" ht="15.75" customHeight="1">
      <c r="B755" s="5"/>
      <c r="C755" s="6"/>
      <c r="D755" s="7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2:15" ht="15.75" customHeight="1">
      <c r="B756" s="5"/>
      <c r="C756" s="6"/>
      <c r="D756" s="7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2:15" ht="15.75" customHeight="1">
      <c r="B757" s="5"/>
      <c r="C757" s="6"/>
      <c r="D757" s="7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2:15" ht="15.75" customHeight="1">
      <c r="B758" s="5"/>
      <c r="C758" s="6"/>
      <c r="D758" s="7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2:15" ht="15.75" customHeight="1">
      <c r="B759" s="5"/>
      <c r="C759" s="6"/>
      <c r="D759" s="7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2:15" ht="15.75" customHeight="1">
      <c r="B760" s="5"/>
      <c r="C760" s="6"/>
      <c r="D760" s="7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2:15" ht="15.75" customHeight="1">
      <c r="B761" s="5"/>
      <c r="C761" s="6"/>
      <c r="D761" s="7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2:15" ht="15.75" customHeight="1">
      <c r="B762" s="5"/>
      <c r="C762" s="6"/>
      <c r="D762" s="7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2:15" ht="15.75" customHeight="1">
      <c r="B763" s="5"/>
      <c r="C763" s="6"/>
      <c r="D763" s="7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2:15" ht="15.75" customHeight="1">
      <c r="B764" s="5"/>
      <c r="C764" s="6"/>
      <c r="D764" s="7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2:15" ht="15.75" customHeight="1">
      <c r="B765" s="5"/>
      <c r="C765" s="6"/>
      <c r="D765" s="7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2:15" ht="15.75" customHeight="1">
      <c r="B766" s="5"/>
      <c r="C766" s="6"/>
      <c r="D766" s="7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2:15" ht="15.75" customHeight="1">
      <c r="B767" s="5"/>
      <c r="C767" s="6"/>
      <c r="D767" s="7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2:15" ht="15.75" customHeight="1">
      <c r="B768" s="5"/>
      <c r="C768" s="6"/>
      <c r="D768" s="7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2:15" ht="15.75" customHeight="1">
      <c r="B769" s="5"/>
      <c r="C769" s="6"/>
      <c r="D769" s="7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2:15" ht="15.75" customHeight="1">
      <c r="B770" s="5"/>
      <c r="C770" s="6"/>
      <c r="D770" s="7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2:15" ht="15.75" customHeight="1">
      <c r="B771" s="5"/>
      <c r="C771" s="6"/>
      <c r="D771" s="7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2:15" ht="15.75" customHeight="1">
      <c r="B772" s="5"/>
      <c r="C772" s="6"/>
      <c r="D772" s="7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2:15" ht="15.75" customHeight="1">
      <c r="B773" s="5"/>
      <c r="C773" s="6"/>
      <c r="D773" s="7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2:15" ht="15.75" customHeight="1">
      <c r="B774" s="5"/>
      <c r="C774" s="6"/>
      <c r="D774" s="7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2:15" ht="15.75" customHeight="1">
      <c r="B775" s="5"/>
      <c r="C775" s="6"/>
      <c r="D775" s="7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2:15" ht="15.75" customHeight="1">
      <c r="B776" s="5"/>
      <c r="C776" s="6"/>
      <c r="D776" s="7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2:15" ht="15.75" customHeight="1">
      <c r="B777" s="5"/>
      <c r="C777" s="6"/>
      <c r="D777" s="7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2:15" ht="15.75" customHeight="1">
      <c r="B778" s="5"/>
      <c r="C778" s="6"/>
      <c r="D778" s="7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2:15" ht="15.75" customHeight="1">
      <c r="B779" s="5"/>
      <c r="C779" s="6"/>
      <c r="D779" s="7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2:15" ht="15.75" customHeight="1">
      <c r="B780" s="5"/>
      <c r="C780" s="6"/>
      <c r="D780" s="7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2:15" ht="15.75" customHeight="1">
      <c r="B781" s="5"/>
      <c r="C781" s="6"/>
      <c r="D781" s="7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2:15" ht="15.75" customHeight="1">
      <c r="B782" s="5"/>
      <c r="C782" s="6"/>
      <c r="D782" s="7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2:15" ht="15.75" customHeight="1">
      <c r="B783" s="5"/>
      <c r="C783" s="6"/>
      <c r="D783" s="7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2:15" ht="15.75" customHeight="1">
      <c r="B784" s="5"/>
      <c r="C784" s="6"/>
      <c r="D784" s="7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2:15" ht="15.75" customHeight="1">
      <c r="B785" s="5"/>
      <c r="C785" s="6"/>
      <c r="D785" s="7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2:15" ht="15.75" customHeight="1">
      <c r="B786" s="5"/>
      <c r="C786" s="6"/>
      <c r="D786" s="7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2:15" ht="15.75" customHeight="1">
      <c r="B787" s="5"/>
      <c r="C787" s="6"/>
      <c r="D787" s="7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2:15" ht="15.75" customHeight="1">
      <c r="B788" s="5"/>
      <c r="C788" s="6"/>
      <c r="D788" s="7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2:15" ht="15.75" customHeight="1">
      <c r="B789" s="5"/>
      <c r="C789" s="6"/>
      <c r="D789" s="7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2:15" ht="15.75" customHeight="1">
      <c r="B790" s="5"/>
      <c r="C790" s="6"/>
      <c r="D790" s="7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2:15" ht="15.75" customHeight="1">
      <c r="B791" s="5"/>
      <c r="C791" s="6"/>
      <c r="D791" s="7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2:15" ht="15.75" customHeight="1">
      <c r="B792" s="5"/>
      <c r="C792" s="6"/>
      <c r="D792" s="7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2:15" ht="15.75" customHeight="1">
      <c r="B793" s="5"/>
      <c r="C793" s="6"/>
      <c r="D793" s="7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2:15" ht="15.75" customHeight="1">
      <c r="B794" s="5"/>
      <c r="C794" s="6"/>
      <c r="D794" s="7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2:15" ht="15.75" customHeight="1">
      <c r="B795" s="5"/>
      <c r="C795" s="6"/>
      <c r="D795" s="7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2:15" ht="15.75" customHeight="1">
      <c r="B796" s="5"/>
      <c r="C796" s="6"/>
      <c r="D796" s="7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2:15" ht="15.75" customHeight="1">
      <c r="B797" s="5"/>
      <c r="C797" s="6"/>
      <c r="D797" s="7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2:15" ht="15.75" customHeight="1">
      <c r="B798" s="5"/>
      <c r="C798" s="6"/>
      <c r="D798" s="7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2:15" ht="15.75" customHeight="1">
      <c r="B799" s="5"/>
      <c r="C799" s="6"/>
      <c r="D799" s="7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2:15" ht="15.75" customHeight="1">
      <c r="B800" s="5"/>
      <c r="C800" s="6"/>
      <c r="D800" s="7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2:15" ht="15.75" customHeight="1">
      <c r="B801" s="5"/>
      <c r="C801" s="6"/>
      <c r="D801" s="7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2:15" ht="15.75" customHeight="1">
      <c r="B802" s="5"/>
      <c r="C802" s="6"/>
      <c r="D802" s="7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2:15" ht="15.75" customHeight="1">
      <c r="B803" s="5"/>
      <c r="C803" s="6"/>
      <c r="D803" s="7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2:15" ht="15.75" customHeight="1">
      <c r="B804" s="5"/>
      <c r="C804" s="6"/>
      <c r="D804" s="7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2:15" ht="15.75" customHeight="1">
      <c r="B805" s="5"/>
      <c r="C805" s="6"/>
      <c r="D805" s="7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2:15" ht="15.75" customHeight="1">
      <c r="B806" s="5"/>
      <c r="C806" s="6"/>
      <c r="D806" s="7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2:15" ht="15.75" customHeight="1">
      <c r="B807" s="5"/>
      <c r="C807" s="6"/>
      <c r="D807" s="7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2:15" ht="15.75" customHeight="1">
      <c r="B808" s="5"/>
      <c r="C808" s="6"/>
      <c r="D808" s="7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2:15" ht="15.75" customHeight="1">
      <c r="B809" s="5"/>
      <c r="C809" s="6"/>
      <c r="D809" s="7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2:15" ht="15.75" customHeight="1">
      <c r="B810" s="5"/>
      <c r="C810" s="6"/>
      <c r="D810" s="7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2:15" ht="15.75" customHeight="1">
      <c r="B811" s="5"/>
      <c r="C811" s="6"/>
      <c r="D811" s="7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2:15" ht="15.75" customHeight="1">
      <c r="B812" s="5"/>
      <c r="C812" s="6"/>
      <c r="D812" s="7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2:15" ht="15.75" customHeight="1">
      <c r="B813" s="5"/>
      <c r="C813" s="6"/>
      <c r="D813" s="7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2:15" ht="15.75" customHeight="1">
      <c r="B814" s="5"/>
      <c r="C814" s="6"/>
      <c r="D814" s="7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2:15" ht="15.75" customHeight="1">
      <c r="B815" s="5"/>
      <c r="C815" s="6"/>
      <c r="D815" s="7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2:15" ht="15.75" customHeight="1">
      <c r="B816" s="5"/>
      <c r="C816" s="6"/>
      <c r="D816" s="7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2:15" ht="15.75" customHeight="1">
      <c r="B817" s="5"/>
      <c r="C817" s="6"/>
      <c r="D817" s="7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2:15" ht="15.75" customHeight="1">
      <c r="B818" s="5"/>
      <c r="C818" s="6"/>
      <c r="D818" s="7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2:15" ht="15.75" customHeight="1">
      <c r="B819" s="5"/>
      <c r="C819" s="6"/>
      <c r="D819" s="7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2:15" ht="15.75" customHeight="1">
      <c r="B820" s="5"/>
      <c r="C820" s="6"/>
      <c r="D820" s="7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2:15" ht="15.75" customHeight="1">
      <c r="B821" s="5"/>
      <c r="C821" s="6"/>
      <c r="D821" s="7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2:15" ht="15.75" customHeight="1">
      <c r="B822" s="5"/>
      <c r="C822" s="6"/>
      <c r="D822" s="7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2:15" ht="15.75" customHeight="1">
      <c r="B823" s="5"/>
      <c r="C823" s="6"/>
      <c r="D823" s="7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2:15" ht="15.75" customHeight="1">
      <c r="B824" s="5"/>
      <c r="C824" s="6"/>
      <c r="D824" s="7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2:15" ht="15.75" customHeight="1">
      <c r="B825" s="5"/>
      <c r="C825" s="6"/>
      <c r="D825" s="7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2:15" ht="15.75" customHeight="1">
      <c r="B826" s="5"/>
      <c r="C826" s="6"/>
      <c r="D826" s="7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2:15" ht="15.75" customHeight="1">
      <c r="B827" s="5"/>
      <c r="C827" s="6"/>
      <c r="D827" s="7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2:15" ht="15.75" customHeight="1">
      <c r="B828" s="5"/>
      <c r="C828" s="6"/>
      <c r="D828" s="7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2:15" ht="15.75" customHeight="1">
      <c r="B829" s="5"/>
      <c r="C829" s="6"/>
      <c r="D829" s="7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2:15" ht="15.75" customHeight="1">
      <c r="B830" s="5"/>
      <c r="C830" s="6"/>
      <c r="D830" s="7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2:15" ht="15.75" customHeight="1">
      <c r="B831" s="5"/>
      <c r="C831" s="6"/>
      <c r="D831" s="7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2:15" ht="15.75" customHeight="1">
      <c r="B832" s="5"/>
      <c r="C832" s="6"/>
      <c r="D832" s="7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2:15" ht="15.75" customHeight="1">
      <c r="B833" s="5"/>
      <c r="C833" s="6"/>
      <c r="D833" s="7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2:15" ht="15.75" customHeight="1">
      <c r="B834" s="5"/>
      <c r="C834" s="6"/>
      <c r="D834" s="7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2:15" ht="15.75" customHeight="1">
      <c r="B835" s="5"/>
      <c r="C835" s="6"/>
      <c r="D835" s="7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2:15" ht="15.75" customHeight="1">
      <c r="B836" s="5"/>
      <c r="C836" s="6"/>
      <c r="D836" s="7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2:15" ht="15.75" customHeight="1">
      <c r="B837" s="5"/>
      <c r="C837" s="6"/>
      <c r="D837" s="7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2:15" ht="15.75" customHeight="1">
      <c r="B838" s="5"/>
      <c r="C838" s="6"/>
      <c r="D838" s="7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2:15" ht="15.75" customHeight="1">
      <c r="B839" s="5"/>
      <c r="C839" s="6"/>
      <c r="D839" s="7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2:15" ht="15.75" customHeight="1">
      <c r="B840" s="5"/>
      <c r="C840" s="6"/>
      <c r="D840" s="7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2:15" ht="15.75" customHeight="1">
      <c r="B841" s="5"/>
      <c r="C841" s="6"/>
      <c r="D841" s="7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2:15" ht="15.75" customHeight="1">
      <c r="B842" s="5"/>
      <c r="C842" s="6"/>
      <c r="D842" s="7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2:15" ht="15.75" customHeight="1">
      <c r="B843" s="5"/>
      <c r="C843" s="6"/>
      <c r="D843" s="7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2:15" ht="15.75" customHeight="1">
      <c r="B844" s="5"/>
      <c r="C844" s="6"/>
      <c r="D844" s="7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2:15" ht="15.75" customHeight="1">
      <c r="B845" s="5"/>
      <c r="C845" s="6"/>
      <c r="D845" s="7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2:15" ht="15.75" customHeight="1">
      <c r="B846" s="5"/>
      <c r="C846" s="6"/>
      <c r="D846" s="7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2:15" ht="15.75" customHeight="1">
      <c r="B847" s="5"/>
      <c r="C847" s="6"/>
      <c r="D847" s="7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2:15" ht="15.75" customHeight="1">
      <c r="B848" s="5"/>
      <c r="C848" s="6"/>
      <c r="D848" s="7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2:15" ht="15.75" customHeight="1">
      <c r="B849" s="5"/>
      <c r="C849" s="6"/>
      <c r="D849" s="7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2:15" ht="15.75" customHeight="1">
      <c r="B850" s="5"/>
      <c r="C850" s="6"/>
      <c r="D850" s="7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2:15" ht="15.75" customHeight="1">
      <c r="B851" s="5"/>
      <c r="C851" s="6"/>
      <c r="D851" s="7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2:15" ht="15.75" customHeight="1">
      <c r="B852" s="5"/>
      <c r="C852" s="6"/>
      <c r="D852" s="7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2:15" ht="15.75" customHeight="1">
      <c r="B853" s="5"/>
      <c r="C853" s="6"/>
      <c r="D853" s="7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2:15" ht="15.75" customHeight="1">
      <c r="B854" s="5"/>
      <c r="C854" s="6"/>
      <c r="D854" s="7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2:15" ht="15.75" customHeight="1">
      <c r="B855" s="5"/>
      <c r="C855" s="6"/>
      <c r="D855" s="7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2:15" ht="15.75" customHeight="1">
      <c r="B856" s="5"/>
      <c r="C856" s="6"/>
      <c r="D856" s="7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2:15" ht="15.75" customHeight="1">
      <c r="B857" s="5"/>
      <c r="C857" s="6"/>
      <c r="D857" s="7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2:15" ht="15.75" customHeight="1">
      <c r="B858" s="5"/>
      <c r="C858" s="6"/>
      <c r="D858" s="7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2:15" ht="15.75" customHeight="1">
      <c r="B859" s="5"/>
      <c r="C859" s="6"/>
      <c r="D859" s="7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2:15" ht="15.75" customHeight="1">
      <c r="B860" s="5"/>
      <c r="C860" s="6"/>
      <c r="D860" s="7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2:15" ht="15.75" customHeight="1">
      <c r="B861" s="5"/>
      <c r="C861" s="6"/>
      <c r="D861" s="7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2:15" ht="15.75" customHeight="1">
      <c r="B862" s="5"/>
      <c r="C862" s="6"/>
      <c r="D862" s="7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2:15" ht="15.75" customHeight="1">
      <c r="B863" s="5"/>
      <c r="C863" s="6"/>
      <c r="D863" s="7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2:15" ht="15.75" customHeight="1">
      <c r="B864" s="5"/>
      <c r="C864" s="6"/>
      <c r="D864" s="7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2:15" ht="15.75" customHeight="1">
      <c r="B865" s="5"/>
      <c r="C865" s="6"/>
      <c r="D865" s="7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2:15" ht="15.75" customHeight="1">
      <c r="B866" s="5"/>
      <c r="C866" s="6"/>
      <c r="D866" s="7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2:15" ht="15.75" customHeight="1">
      <c r="B867" s="5"/>
      <c r="C867" s="6"/>
      <c r="D867" s="7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2:15" ht="15.75" customHeight="1">
      <c r="B868" s="5"/>
      <c r="C868" s="6"/>
      <c r="D868" s="7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2:15" ht="15.75" customHeight="1">
      <c r="B869" s="5"/>
      <c r="C869" s="6"/>
      <c r="D869" s="7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2:15" ht="15.75" customHeight="1">
      <c r="B870" s="5"/>
      <c r="C870" s="6"/>
      <c r="D870" s="7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2:15" ht="15.75" customHeight="1">
      <c r="B871" s="5"/>
      <c r="C871" s="6"/>
      <c r="D871" s="7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2:15" ht="15.75" customHeight="1">
      <c r="B872" s="5"/>
      <c r="C872" s="6"/>
      <c r="D872" s="7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2:15" ht="15.75" customHeight="1">
      <c r="B873" s="5"/>
      <c r="C873" s="6"/>
      <c r="D873" s="7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2:15" ht="15.75" customHeight="1">
      <c r="B874" s="5"/>
      <c r="C874" s="6"/>
      <c r="D874" s="7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2:15" ht="15.75" customHeight="1">
      <c r="B875" s="5"/>
      <c r="C875" s="6"/>
      <c r="D875" s="7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2:15" ht="15.75" customHeight="1">
      <c r="B876" s="5"/>
      <c r="C876" s="6"/>
      <c r="D876" s="7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2:15" ht="15.75" customHeight="1">
      <c r="B877" s="5"/>
      <c r="C877" s="6"/>
      <c r="D877" s="7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2:15" ht="15.75" customHeight="1">
      <c r="B878" s="5"/>
      <c r="C878" s="6"/>
      <c r="D878" s="7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2:15" ht="15.75" customHeight="1">
      <c r="B879" s="5"/>
      <c r="C879" s="6"/>
      <c r="D879" s="7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2:15" ht="15.75" customHeight="1">
      <c r="B880" s="5"/>
      <c r="C880" s="6"/>
      <c r="D880" s="7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2:15" ht="15.75" customHeight="1">
      <c r="B881" s="5"/>
      <c r="C881" s="6"/>
      <c r="D881" s="7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2:15" ht="15.75" customHeight="1">
      <c r="B882" s="5"/>
      <c r="C882" s="6"/>
      <c r="D882" s="7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2:15" ht="15.75" customHeight="1">
      <c r="B883" s="5"/>
      <c r="C883" s="6"/>
      <c r="D883" s="7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2:15" ht="15.75" customHeight="1">
      <c r="B884" s="5"/>
      <c r="C884" s="6"/>
      <c r="D884" s="7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2:15" ht="15.75" customHeight="1">
      <c r="B885" s="5"/>
      <c r="C885" s="6"/>
      <c r="D885" s="7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2:15" ht="15.75" customHeight="1">
      <c r="B886" s="5"/>
      <c r="C886" s="6"/>
      <c r="D886" s="7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2:15" ht="15.75" customHeight="1">
      <c r="B887" s="5"/>
      <c r="C887" s="6"/>
      <c r="D887" s="7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2:15" ht="15.75" customHeight="1">
      <c r="B888" s="5"/>
      <c r="C888" s="6"/>
      <c r="D888" s="7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2:15" ht="15.75" customHeight="1">
      <c r="B889" s="5"/>
      <c r="C889" s="6"/>
      <c r="D889" s="7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2:15" ht="15.75" customHeight="1">
      <c r="B890" s="5"/>
      <c r="C890" s="6"/>
      <c r="D890" s="7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2:15" ht="15.75" customHeight="1">
      <c r="B891" s="5"/>
      <c r="C891" s="6"/>
      <c r="D891" s="7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2:15" ht="15.75" customHeight="1">
      <c r="B892" s="5"/>
      <c r="C892" s="6"/>
      <c r="D892" s="7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2:15" ht="15.75" customHeight="1">
      <c r="B893" s="5"/>
      <c r="C893" s="6"/>
      <c r="D893" s="7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2:15" ht="15.75" customHeight="1">
      <c r="B894" s="5"/>
      <c r="C894" s="6"/>
      <c r="D894" s="7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2:15" ht="15.75" customHeight="1">
      <c r="B895" s="5"/>
      <c r="C895" s="6"/>
      <c r="D895" s="7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2:15" ht="15.75" customHeight="1">
      <c r="B896" s="5"/>
      <c r="C896" s="6"/>
      <c r="D896" s="7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2:15" ht="15.75" customHeight="1">
      <c r="B897" s="5"/>
      <c r="C897" s="6"/>
      <c r="D897" s="7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2:15" ht="15.75" customHeight="1">
      <c r="B898" s="5"/>
      <c r="C898" s="6"/>
      <c r="D898" s="7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2:15" ht="15.75" customHeight="1">
      <c r="B899" s="5"/>
      <c r="C899" s="6"/>
      <c r="D899" s="7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2:15" ht="15.75" customHeight="1">
      <c r="B900" s="5"/>
      <c r="C900" s="6"/>
      <c r="D900" s="7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2:15" ht="15.75" customHeight="1">
      <c r="B901" s="5"/>
      <c r="C901" s="6"/>
      <c r="D901" s="7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2:15" ht="15.75" customHeight="1">
      <c r="B902" s="5"/>
      <c r="C902" s="6"/>
      <c r="D902" s="7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2:15" ht="15.75" customHeight="1">
      <c r="B903" s="5"/>
      <c r="C903" s="6"/>
      <c r="D903" s="7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2:15" ht="15.75" customHeight="1">
      <c r="B904" s="5"/>
      <c r="C904" s="6"/>
      <c r="D904" s="7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2:15" ht="15.75" customHeight="1">
      <c r="B905" s="5"/>
      <c r="C905" s="6"/>
      <c r="D905" s="7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2:15" ht="15.75" customHeight="1">
      <c r="B906" s="5"/>
      <c r="C906" s="6"/>
      <c r="D906" s="7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2:15" ht="15.75" customHeight="1">
      <c r="B907" s="5"/>
      <c r="C907" s="6"/>
      <c r="D907" s="7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2:15" ht="15.75" customHeight="1">
      <c r="B908" s="5"/>
      <c r="C908" s="6"/>
      <c r="D908" s="7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2:15" ht="15.75" customHeight="1">
      <c r="B909" s="5"/>
      <c r="C909" s="6"/>
      <c r="D909" s="7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2:15" ht="15.75" customHeight="1">
      <c r="B910" s="5"/>
      <c r="C910" s="6"/>
      <c r="D910" s="7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2:15" ht="15.75" customHeight="1">
      <c r="B911" s="5"/>
      <c r="C911" s="6"/>
      <c r="D911" s="7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2:15" ht="15.75" customHeight="1">
      <c r="B912" s="5"/>
      <c r="C912" s="6"/>
      <c r="D912" s="7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2:15" ht="15.75" customHeight="1">
      <c r="B913" s="5"/>
      <c r="C913" s="6"/>
      <c r="D913" s="7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2:15" ht="15.75" customHeight="1">
      <c r="B914" s="5"/>
      <c r="C914" s="6"/>
      <c r="D914" s="7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2:15" ht="15.75" customHeight="1">
      <c r="B915" s="5"/>
      <c r="C915" s="6"/>
      <c r="D915" s="7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2:15" ht="15.75" customHeight="1">
      <c r="B916" s="5"/>
      <c r="C916" s="6"/>
      <c r="D916" s="7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2:15" ht="15.75" customHeight="1">
      <c r="B917" s="5"/>
      <c r="C917" s="6"/>
      <c r="D917" s="7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2:15" ht="15.75" customHeight="1">
      <c r="B918" s="5"/>
      <c r="C918" s="6"/>
      <c r="D918" s="7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2:15" ht="15.75" customHeight="1">
      <c r="B919" s="5"/>
      <c r="C919" s="6"/>
      <c r="D919" s="7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2:15" ht="15.75" customHeight="1">
      <c r="B920" s="5"/>
      <c r="C920" s="6"/>
      <c r="D920" s="7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2:15" ht="15.75" customHeight="1">
      <c r="B921" s="5"/>
      <c r="C921" s="6"/>
      <c r="D921" s="7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2:15" ht="15.75" customHeight="1">
      <c r="B922" s="5"/>
      <c r="C922" s="6"/>
      <c r="D922" s="7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2:15" ht="15.75" customHeight="1">
      <c r="B923" s="5"/>
      <c r="C923" s="6"/>
      <c r="D923" s="7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2:15" ht="15.75" customHeight="1">
      <c r="B924" s="5"/>
      <c r="C924" s="6"/>
      <c r="D924" s="7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2:15" ht="15.75" customHeight="1">
      <c r="B925" s="5"/>
      <c r="C925" s="6"/>
      <c r="D925" s="7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2:15" ht="15.75" customHeight="1">
      <c r="B926" s="5"/>
      <c r="C926" s="6"/>
      <c r="D926" s="7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2:15" ht="15.75" customHeight="1">
      <c r="B927" s="5"/>
      <c r="C927" s="6"/>
      <c r="D927" s="7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2:15" ht="15.75" customHeight="1">
      <c r="B928" s="5"/>
      <c r="C928" s="6"/>
      <c r="D928" s="7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2:15" ht="15.75" customHeight="1">
      <c r="B929" s="5"/>
      <c r="C929" s="6"/>
      <c r="D929" s="7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2:15" ht="15.75" customHeight="1">
      <c r="B930" s="5"/>
      <c r="C930" s="6"/>
      <c r="D930" s="7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2:15" ht="15.75" customHeight="1">
      <c r="B931" s="5"/>
      <c r="C931" s="6"/>
      <c r="D931" s="7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2:15" ht="15.75" customHeight="1">
      <c r="B932" s="5"/>
      <c r="C932" s="6"/>
      <c r="D932" s="7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2:15" ht="15.75" customHeight="1">
      <c r="B933" s="5"/>
      <c r="C933" s="6"/>
      <c r="D933" s="7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2:15" ht="15.75" customHeight="1">
      <c r="B934" s="5"/>
      <c r="C934" s="6"/>
      <c r="D934" s="7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2:15" ht="15.75" customHeight="1">
      <c r="B935" s="5"/>
      <c r="C935" s="6"/>
      <c r="D935" s="7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2:15" ht="15.75" customHeight="1">
      <c r="B936" s="5"/>
      <c r="C936" s="6"/>
      <c r="D936" s="7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2:15" ht="15.75" customHeight="1">
      <c r="B937" s="5"/>
      <c r="C937" s="6"/>
      <c r="D937" s="7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2:15" ht="15.75" customHeight="1">
      <c r="B938" s="5"/>
      <c r="C938" s="6"/>
      <c r="D938" s="7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2:15" ht="15.75" customHeight="1">
      <c r="B939" s="5"/>
      <c r="C939" s="6"/>
      <c r="D939" s="7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2:15" ht="15.75" customHeight="1">
      <c r="B940" s="5"/>
      <c r="C940" s="6"/>
      <c r="D940" s="7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2:15" ht="15.75" customHeight="1">
      <c r="B941" s="5"/>
      <c r="C941" s="6"/>
      <c r="D941" s="7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2:15" ht="15.75" customHeight="1">
      <c r="B942" s="5"/>
      <c r="C942" s="6"/>
      <c r="D942" s="7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2:15" ht="15.75" customHeight="1">
      <c r="B943" s="5"/>
      <c r="C943" s="6"/>
      <c r="D943" s="7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2:15" ht="15.75" customHeight="1">
      <c r="B944" s="5"/>
      <c r="C944" s="6"/>
      <c r="D944" s="7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</sheetData>
  <mergeCells count="62">
    <mergeCell ref="B18:B24"/>
    <mergeCell ref="D4:N4"/>
    <mergeCell ref="D5:M5"/>
    <mergeCell ref="B8:B9"/>
    <mergeCell ref="D8:E8"/>
    <mergeCell ref="B10:B17"/>
    <mergeCell ref="D120:E120"/>
    <mergeCell ref="B122:B129"/>
    <mergeCell ref="B74:B80"/>
    <mergeCell ref="B25:B29"/>
    <mergeCell ref="B30:B37"/>
    <mergeCell ref="B38:B46"/>
    <mergeCell ref="B47:B51"/>
    <mergeCell ref="B52:B55"/>
    <mergeCell ref="B56:B59"/>
    <mergeCell ref="B61:C61"/>
    <mergeCell ref="B62:C62"/>
    <mergeCell ref="B64:B65"/>
    <mergeCell ref="B168:B171"/>
    <mergeCell ref="B173:C173"/>
    <mergeCell ref="B174:C174"/>
    <mergeCell ref="B177:B178"/>
    <mergeCell ref="D64:E64"/>
    <mergeCell ref="B66:B73"/>
    <mergeCell ref="B130:B136"/>
    <mergeCell ref="B81:B85"/>
    <mergeCell ref="B86:B93"/>
    <mergeCell ref="B94:B102"/>
    <mergeCell ref="B103:B107"/>
    <mergeCell ref="B108:B111"/>
    <mergeCell ref="B112:B115"/>
    <mergeCell ref="B117:C117"/>
    <mergeCell ref="B118:C118"/>
    <mergeCell ref="B120:B121"/>
    <mergeCell ref="B137:B141"/>
    <mergeCell ref="B142:B149"/>
    <mergeCell ref="B150:B158"/>
    <mergeCell ref="B159:B163"/>
    <mergeCell ref="B164:B167"/>
    <mergeCell ref="D177:E177"/>
    <mergeCell ref="B179:B186"/>
    <mergeCell ref="B244:B250"/>
    <mergeCell ref="B194:B198"/>
    <mergeCell ref="B199:B206"/>
    <mergeCell ref="B207:B215"/>
    <mergeCell ref="B216:B220"/>
    <mergeCell ref="B221:B224"/>
    <mergeCell ref="B225:B228"/>
    <mergeCell ref="B230:C230"/>
    <mergeCell ref="B231:C231"/>
    <mergeCell ref="B234:B235"/>
    <mergeCell ref="D234:E234"/>
    <mergeCell ref="B236:B243"/>
    <mergeCell ref="B187:B193"/>
    <mergeCell ref="B287:C287"/>
    <mergeCell ref="B288:C288"/>
    <mergeCell ref="B251:B255"/>
    <mergeCell ref="B256:B263"/>
    <mergeCell ref="B264:B272"/>
    <mergeCell ref="B273:B277"/>
    <mergeCell ref="B278:B281"/>
    <mergeCell ref="B282:B285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838"/>
  <sheetViews>
    <sheetView topLeftCell="A739" zoomScale="77" zoomScaleNormal="77" workbookViewId="0">
      <selection activeCell="J680" sqref="J680"/>
    </sheetView>
  </sheetViews>
  <sheetFormatPr baseColWidth="10" defaultColWidth="14.42578125" defaultRowHeight="15" customHeight="1"/>
  <sheetData>
    <row r="2" spans="1:10" ht="25.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</row>
    <row r="23" spans="1:10" ht="33" customHeight="1">
      <c r="A23" s="55" t="s">
        <v>13</v>
      </c>
      <c r="B23" s="55"/>
      <c r="C23" s="55" t="s">
        <v>13</v>
      </c>
      <c r="D23" s="55"/>
      <c r="E23" s="55"/>
      <c r="F23" s="55"/>
      <c r="G23" s="55"/>
      <c r="H23" s="55"/>
      <c r="I23" s="55"/>
      <c r="J23" s="55"/>
    </row>
    <row r="45" spans="1:10" ht="26.25" customHeight="1">
      <c r="A45" s="55" t="s">
        <v>21</v>
      </c>
      <c r="B45" s="55"/>
      <c r="C45" s="55" t="s">
        <v>13</v>
      </c>
      <c r="D45" s="55"/>
      <c r="E45" s="55"/>
      <c r="F45" s="55"/>
      <c r="G45" s="55"/>
      <c r="H45" s="55"/>
      <c r="I45" s="55"/>
      <c r="J45" s="55"/>
    </row>
    <row r="67" spans="1:10" ht="24" customHeight="1">
      <c r="A67" s="55" t="s">
        <v>27</v>
      </c>
      <c r="B67" s="55"/>
      <c r="C67" s="55" t="s">
        <v>13</v>
      </c>
      <c r="D67" s="55"/>
      <c r="E67" s="55"/>
      <c r="F67" s="55"/>
      <c r="G67" s="55"/>
      <c r="H67" s="55"/>
      <c r="I67" s="55"/>
      <c r="J67" s="55"/>
    </row>
    <row r="88" spans="1:10" ht="24.75" customHeight="1">
      <c r="A88" s="55" t="s">
        <v>36</v>
      </c>
      <c r="B88" s="55"/>
      <c r="C88" s="55" t="s">
        <v>13</v>
      </c>
      <c r="D88" s="55"/>
      <c r="E88" s="55"/>
      <c r="F88" s="55"/>
      <c r="G88" s="55"/>
      <c r="H88" s="55"/>
      <c r="I88" s="55"/>
      <c r="J88" s="55"/>
    </row>
    <row r="109" spans="1:10" ht="21.75" customHeight="1">
      <c r="A109" s="55" t="s">
        <v>46</v>
      </c>
      <c r="B109" s="55"/>
      <c r="C109" s="55" t="s">
        <v>13</v>
      </c>
      <c r="D109" s="55"/>
      <c r="E109" s="55"/>
      <c r="F109" s="55"/>
      <c r="G109" s="55"/>
      <c r="H109" s="55"/>
      <c r="I109" s="55"/>
      <c r="J109" s="55"/>
    </row>
    <row r="130" spans="1:10" ht="24.75" customHeight="1">
      <c r="A130" s="55" t="s">
        <v>51</v>
      </c>
      <c r="B130" s="55"/>
      <c r="C130" s="55" t="s">
        <v>13</v>
      </c>
      <c r="D130" s="55"/>
      <c r="E130" s="55"/>
      <c r="F130" s="55"/>
      <c r="G130" s="55"/>
      <c r="H130" s="55"/>
      <c r="I130" s="55"/>
      <c r="J130" s="55"/>
    </row>
    <row r="151" spans="1:10" ht="24.75" customHeight="1">
      <c r="A151" s="55" t="s">
        <v>56</v>
      </c>
      <c r="B151" s="55"/>
      <c r="C151" s="55" t="s">
        <v>13</v>
      </c>
      <c r="D151" s="55"/>
      <c r="E151" s="55"/>
      <c r="F151" s="55"/>
      <c r="G151" s="55"/>
      <c r="H151" s="55"/>
      <c r="I151" s="55"/>
      <c r="J151" s="55"/>
    </row>
    <row r="174" spans="1:10" ht="15" customHeight="1">
      <c r="A174" s="56" t="s">
        <v>4</v>
      </c>
      <c r="B174" s="56"/>
      <c r="C174" s="56"/>
      <c r="D174" s="56"/>
      <c r="E174" s="56"/>
      <c r="F174" s="56"/>
      <c r="G174" s="56"/>
      <c r="H174" s="56"/>
      <c r="I174" s="56"/>
      <c r="J174" s="56"/>
    </row>
    <row r="195" spans="1:10" ht="15" customHeight="1">
      <c r="A195" s="56" t="s">
        <v>13</v>
      </c>
      <c r="B195" s="56"/>
      <c r="C195" s="56" t="s">
        <v>13</v>
      </c>
      <c r="D195" s="56"/>
      <c r="E195" s="56"/>
      <c r="F195" s="56"/>
      <c r="G195" s="56"/>
      <c r="H195" s="56"/>
      <c r="I195" s="56"/>
      <c r="J195" s="56"/>
    </row>
    <row r="217" spans="1:10" ht="15" customHeight="1">
      <c r="A217" s="56" t="s">
        <v>21</v>
      </c>
      <c r="B217" s="56"/>
      <c r="C217" s="56" t="s">
        <v>13</v>
      </c>
      <c r="D217" s="56"/>
      <c r="E217" s="56"/>
      <c r="F217" s="56"/>
      <c r="G217" s="56"/>
      <c r="H217" s="56"/>
      <c r="I217" s="56"/>
      <c r="J217" s="56"/>
    </row>
    <row r="239" spans="1:10" ht="15" customHeight="1">
      <c r="A239" s="56" t="s">
        <v>27</v>
      </c>
      <c r="B239" s="56"/>
      <c r="C239" s="56" t="s">
        <v>13</v>
      </c>
      <c r="D239" s="56"/>
      <c r="E239" s="56"/>
      <c r="F239" s="56"/>
      <c r="G239" s="56"/>
      <c r="H239" s="56"/>
      <c r="I239" s="56"/>
      <c r="J239" s="56"/>
    </row>
    <row r="260" spans="1:10" ht="15" customHeight="1">
      <c r="A260" s="56" t="s">
        <v>36</v>
      </c>
      <c r="B260" s="56"/>
      <c r="C260" s="56" t="s">
        <v>13</v>
      </c>
      <c r="D260" s="56"/>
      <c r="E260" s="56"/>
      <c r="F260" s="56"/>
      <c r="G260" s="56"/>
      <c r="H260" s="56"/>
      <c r="I260" s="56"/>
      <c r="J260" s="56"/>
    </row>
    <row r="281" spans="1:10" ht="15" customHeight="1">
      <c r="A281" s="56" t="s">
        <v>46</v>
      </c>
      <c r="B281" s="56"/>
      <c r="C281" s="56" t="s">
        <v>13</v>
      </c>
      <c r="D281" s="56"/>
      <c r="E281" s="56"/>
      <c r="F281" s="56"/>
      <c r="G281" s="56"/>
      <c r="H281" s="56"/>
      <c r="I281" s="56"/>
      <c r="J281" s="56"/>
    </row>
    <row r="302" spans="1:10" ht="15" customHeight="1">
      <c r="A302" s="56" t="s">
        <v>51</v>
      </c>
      <c r="B302" s="56"/>
      <c r="C302" s="56" t="s">
        <v>13</v>
      </c>
      <c r="D302" s="56"/>
      <c r="E302" s="56"/>
      <c r="F302" s="56"/>
      <c r="G302" s="56"/>
      <c r="H302" s="56"/>
      <c r="I302" s="56"/>
      <c r="J302" s="56"/>
    </row>
    <row r="323" spans="1:10" ht="15" customHeight="1">
      <c r="A323" s="56" t="s">
        <v>56</v>
      </c>
      <c r="B323" s="56"/>
      <c r="C323" s="56" t="s">
        <v>13</v>
      </c>
      <c r="D323" s="56"/>
      <c r="E323" s="56"/>
      <c r="F323" s="56"/>
      <c r="G323" s="56"/>
      <c r="H323" s="56"/>
      <c r="I323" s="56"/>
      <c r="J323" s="56"/>
    </row>
    <row r="345" spans="1:10" ht="15" customHeight="1">
      <c r="A345" s="55" t="s">
        <v>4</v>
      </c>
      <c r="B345" s="55"/>
      <c r="C345" s="55"/>
      <c r="D345" s="55"/>
      <c r="E345" s="55"/>
      <c r="F345" s="55"/>
      <c r="G345" s="55"/>
      <c r="H345" s="55"/>
      <c r="I345" s="55"/>
      <c r="J345" s="55"/>
    </row>
    <row r="366" spans="1:10" ht="15" customHeight="1">
      <c r="A366" s="55" t="s">
        <v>13</v>
      </c>
      <c r="B366" s="55"/>
      <c r="C366" s="55" t="s">
        <v>13</v>
      </c>
      <c r="D366" s="55"/>
      <c r="E366" s="55"/>
      <c r="F366" s="55"/>
      <c r="G366" s="55"/>
      <c r="H366" s="55"/>
      <c r="I366" s="55"/>
      <c r="J366" s="55"/>
    </row>
    <row r="388" spans="1:10" ht="15" customHeight="1">
      <c r="A388" s="55" t="s">
        <v>21</v>
      </c>
      <c r="B388" s="55"/>
      <c r="C388" s="55" t="s">
        <v>13</v>
      </c>
      <c r="D388" s="55"/>
      <c r="E388" s="55"/>
      <c r="F388" s="55"/>
      <c r="G388" s="55"/>
      <c r="H388" s="55"/>
      <c r="I388" s="55"/>
      <c r="J388" s="55"/>
    </row>
    <row r="410" spans="1:10" ht="15" customHeight="1">
      <c r="A410" s="55" t="s">
        <v>27</v>
      </c>
      <c r="B410" s="55"/>
      <c r="C410" s="55" t="s">
        <v>13</v>
      </c>
      <c r="D410" s="55"/>
      <c r="E410" s="55"/>
      <c r="F410" s="55"/>
      <c r="G410" s="55"/>
      <c r="H410" s="55"/>
      <c r="I410" s="55"/>
      <c r="J410" s="55"/>
    </row>
    <row r="431" spans="1:10" ht="15" customHeight="1">
      <c r="A431" s="55" t="s">
        <v>36</v>
      </c>
      <c r="B431" s="55"/>
      <c r="C431" s="55" t="s">
        <v>13</v>
      </c>
      <c r="D431" s="55"/>
      <c r="E431" s="55"/>
      <c r="F431" s="55"/>
      <c r="G431" s="55"/>
      <c r="H431" s="55"/>
      <c r="I431" s="55"/>
      <c r="J431" s="55"/>
    </row>
    <row r="452" spans="1:10" ht="15" customHeight="1">
      <c r="A452" s="55" t="s">
        <v>46</v>
      </c>
      <c r="B452" s="55"/>
      <c r="C452" s="55" t="s">
        <v>13</v>
      </c>
      <c r="D452" s="55"/>
      <c r="E452" s="55"/>
      <c r="F452" s="55"/>
      <c r="G452" s="55"/>
      <c r="H452" s="55"/>
      <c r="I452" s="55"/>
      <c r="J452" s="55"/>
    </row>
    <row r="473" spans="1:10" ht="15" customHeight="1">
      <c r="A473" s="55" t="s">
        <v>51</v>
      </c>
      <c r="B473" s="55"/>
      <c r="C473" s="55" t="s">
        <v>13</v>
      </c>
      <c r="D473" s="55"/>
      <c r="E473" s="55"/>
      <c r="F473" s="55"/>
      <c r="G473" s="55"/>
      <c r="H473" s="55"/>
      <c r="I473" s="55"/>
      <c r="J473" s="55"/>
    </row>
    <row r="494" spans="1:10" ht="15" customHeight="1">
      <c r="A494" s="55" t="s">
        <v>56</v>
      </c>
      <c r="B494" s="55"/>
      <c r="C494" s="55" t="s">
        <v>13</v>
      </c>
      <c r="D494" s="55"/>
      <c r="E494" s="55"/>
      <c r="F494" s="55"/>
      <c r="G494" s="55"/>
      <c r="H494" s="55"/>
      <c r="I494" s="55"/>
      <c r="J494" s="55"/>
    </row>
    <row r="517" spans="1:10" ht="15" customHeight="1">
      <c r="A517" s="56" t="s">
        <v>4</v>
      </c>
      <c r="B517" s="56"/>
      <c r="C517" s="56"/>
      <c r="D517" s="56"/>
      <c r="E517" s="56"/>
      <c r="F517" s="56"/>
      <c r="G517" s="56"/>
      <c r="H517" s="56"/>
      <c r="I517" s="56"/>
      <c r="J517" s="56"/>
    </row>
    <row r="538" spans="1:10" ht="15" customHeight="1">
      <c r="A538" s="56" t="s">
        <v>13</v>
      </c>
      <c r="B538" s="56"/>
      <c r="C538" s="56" t="s">
        <v>13</v>
      </c>
      <c r="D538" s="56"/>
      <c r="E538" s="56"/>
      <c r="F538" s="56"/>
      <c r="G538" s="56"/>
      <c r="H538" s="56"/>
      <c r="I538" s="56"/>
      <c r="J538" s="56"/>
    </row>
    <row r="560" spans="1:10" ht="15" customHeight="1">
      <c r="A560" s="56" t="s">
        <v>21</v>
      </c>
      <c r="B560" s="56"/>
      <c r="C560" s="56" t="s">
        <v>13</v>
      </c>
      <c r="D560" s="56"/>
      <c r="E560" s="56"/>
      <c r="F560" s="56"/>
      <c r="G560" s="56"/>
      <c r="H560" s="56"/>
      <c r="I560" s="56"/>
      <c r="J560" s="56"/>
    </row>
    <row r="582" spans="1:10" ht="15" customHeight="1">
      <c r="A582" s="56" t="s">
        <v>27</v>
      </c>
      <c r="B582" s="56"/>
      <c r="C582" s="56" t="s">
        <v>13</v>
      </c>
      <c r="D582" s="56"/>
      <c r="E582" s="56"/>
      <c r="F582" s="56"/>
      <c r="G582" s="56"/>
      <c r="H582" s="56"/>
      <c r="I582" s="56"/>
      <c r="J582" s="56"/>
    </row>
    <row r="603" spans="1:10" ht="15" customHeight="1">
      <c r="A603" s="56" t="s">
        <v>36</v>
      </c>
      <c r="B603" s="56"/>
      <c r="C603" s="56" t="s">
        <v>13</v>
      </c>
      <c r="D603" s="56"/>
      <c r="E603" s="56"/>
      <c r="F603" s="56"/>
      <c r="G603" s="56"/>
      <c r="H603" s="56"/>
      <c r="I603" s="56"/>
      <c r="J603" s="56"/>
    </row>
    <row r="624" spans="1:10" ht="15" customHeight="1">
      <c r="A624" s="56" t="s">
        <v>46</v>
      </c>
      <c r="B624" s="56"/>
      <c r="C624" s="56" t="s">
        <v>13</v>
      </c>
      <c r="D624" s="56"/>
      <c r="E624" s="56"/>
      <c r="F624" s="56"/>
      <c r="G624" s="56"/>
      <c r="H624" s="56"/>
      <c r="I624" s="56"/>
      <c r="J624" s="56"/>
    </row>
    <row r="645" spans="1:10" ht="15" customHeight="1">
      <c r="A645" s="56" t="s">
        <v>51</v>
      </c>
      <c r="B645" s="56"/>
      <c r="C645" s="56" t="s">
        <v>13</v>
      </c>
      <c r="D645" s="56"/>
      <c r="E645" s="56"/>
      <c r="F645" s="56"/>
      <c r="G645" s="56"/>
      <c r="H645" s="56"/>
      <c r="I645" s="56"/>
      <c r="J645" s="56"/>
    </row>
    <row r="666" spans="1:10" ht="15" customHeight="1">
      <c r="A666" s="56" t="s">
        <v>56</v>
      </c>
      <c r="B666" s="56"/>
      <c r="C666" s="56" t="s">
        <v>13</v>
      </c>
      <c r="D666" s="56"/>
      <c r="E666" s="56"/>
      <c r="F666" s="56"/>
      <c r="G666" s="56"/>
      <c r="H666" s="56"/>
      <c r="I666" s="56"/>
      <c r="J666" s="56"/>
    </row>
    <row r="689" spans="1:10" ht="15" customHeight="1">
      <c r="A689" s="55" t="s">
        <v>4</v>
      </c>
      <c r="B689" s="55"/>
      <c r="C689" s="55"/>
      <c r="D689" s="55"/>
      <c r="E689" s="55"/>
      <c r="F689" s="55"/>
      <c r="G689" s="55"/>
      <c r="H689" s="55"/>
      <c r="I689" s="55"/>
      <c r="J689" s="55"/>
    </row>
    <row r="710" spans="1:10" ht="15" customHeight="1">
      <c r="A710" s="55" t="s">
        <v>13</v>
      </c>
      <c r="B710" s="55"/>
      <c r="C710" s="55" t="s">
        <v>13</v>
      </c>
      <c r="D710" s="55"/>
      <c r="E710" s="55"/>
      <c r="F710" s="55"/>
      <c r="G710" s="55"/>
      <c r="H710" s="55"/>
      <c r="I710" s="55"/>
      <c r="J710" s="55"/>
    </row>
    <row r="732" spans="1:10" ht="15" customHeight="1">
      <c r="A732" s="55" t="s">
        <v>21</v>
      </c>
      <c r="B732" s="55"/>
      <c r="C732" s="55" t="s">
        <v>13</v>
      </c>
      <c r="D732" s="55"/>
      <c r="E732" s="55"/>
      <c r="F732" s="55"/>
      <c r="G732" s="55"/>
      <c r="H732" s="55"/>
      <c r="I732" s="55"/>
      <c r="J732" s="55"/>
    </row>
    <row r="754" spans="1:10" ht="15" customHeight="1">
      <c r="A754" s="55" t="s">
        <v>27</v>
      </c>
      <c r="B754" s="55"/>
      <c r="C754" s="55" t="s">
        <v>13</v>
      </c>
      <c r="D754" s="55"/>
      <c r="E754" s="55"/>
      <c r="F754" s="55"/>
      <c r="G754" s="55"/>
      <c r="H754" s="55"/>
      <c r="I754" s="55"/>
      <c r="J754" s="55"/>
    </row>
    <row r="775" spans="1:10" ht="15" customHeight="1">
      <c r="A775" s="55" t="s">
        <v>36</v>
      </c>
      <c r="B775" s="55"/>
      <c r="C775" s="55" t="s">
        <v>13</v>
      </c>
      <c r="D775" s="55"/>
      <c r="E775" s="55"/>
      <c r="F775" s="55"/>
      <c r="G775" s="55"/>
      <c r="H775" s="55"/>
      <c r="I775" s="55"/>
      <c r="J775" s="55"/>
    </row>
    <row r="796" spans="1:10" ht="15" customHeight="1">
      <c r="A796" s="55" t="s">
        <v>46</v>
      </c>
      <c r="B796" s="55"/>
      <c r="C796" s="55" t="s">
        <v>13</v>
      </c>
      <c r="D796" s="55"/>
      <c r="E796" s="55"/>
      <c r="F796" s="55"/>
      <c r="G796" s="55"/>
      <c r="H796" s="55"/>
      <c r="I796" s="55"/>
      <c r="J796" s="55"/>
    </row>
    <row r="817" spans="1:10" ht="15" customHeight="1">
      <c r="A817" s="55" t="s">
        <v>51</v>
      </c>
      <c r="B817" s="55"/>
      <c r="C817" s="55" t="s">
        <v>13</v>
      </c>
      <c r="D817" s="55"/>
      <c r="E817" s="55"/>
      <c r="F817" s="55"/>
      <c r="G817" s="55"/>
      <c r="H817" s="55"/>
      <c r="I817" s="55"/>
      <c r="J817" s="55"/>
    </row>
    <row r="838" spans="1:10" ht="15" customHeight="1">
      <c r="A838" s="55" t="s">
        <v>56</v>
      </c>
      <c r="B838" s="55"/>
      <c r="C838" s="55" t="s">
        <v>13</v>
      </c>
      <c r="D838" s="55"/>
      <c r="E838" s="55"/>
      <c r="F838" s="55"/>
      <c r="G838" s="55"/>
      <c r="H838" s="55"/>
      <c r="I838" s="55"/>
      <c r="J838" s="55"/>
    </row>
  </sheetData>
  <mergeCells count="40">
    <mergeCell ref="A109:J109"/>
    <mergeCell ref="A2:J2"/>
    <mergeCell ref="A23:J23"/>
    <mergeCell ref="A45:J45"/>
    <mergeCell ref="A67:J67"/>
    <mergeCell ref="A88:J88"/>
    <mergeCell ref="A366:J366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624:J624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603:J603"/>
    <mergeCell ref="A775:J775"/>
    <mergeCell ref="A796:J796"/>
    <mergeCell ref="A817:J817"/>
    <mergeCell ref="A838:J838"/>
    <mergeCell ref="A645:J645"/>
    <mergeCell ref="A666:J666"/>
    <mergeCell ref="A689:J689"/>
    <mergeCell ref="A710:J710"/>
    <mergeCell ref="A732:J732"/>
    <mergeCell ref="A754:J75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44"/>
  <sheetViews>
    <sheetView topLeftCell="B1" zoomScale="80" zoomScaleNormal="80" workbookViewId="0">
      <selection activeCell="D5" sqref="D5:M5"/>
    </sheetView>
  </sheetViews>
  <sheetFormatPr baseColWidth="10" defaultColWidth="14.42578125" defaultRowHeight="15" customHeight="1"/>
  <cols>
    <col min="2" max="2" width="21.5703125" customWidth="1"/>
    <col min="3" max="3" width="28.85546875" customWidth="1"/>
    <col min="4" max="4" width="20.42578125" customWidth="1"/>
    <col min="5" max="5" width="23" customWidth="1"/>
    <col min="6" max="15" width="10" customWidth="1"/>
  </cols>
  <sheetData>
    <row r="1" spans="2:15"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2:15">
      <c r="B2" s="5"/>
      <c r="C2" s="6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5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5" customHeight="1">
      <c r="B4" s="5"/>
      <c r="C4" s="6"/>
      <c r="D4" s="50" t="s">
        <v>62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8"/>
    </row>
    <row r="5" spans="2:15" ht="45" customHeight="1">
      <c r="B5" s="5"/>
      <c r="C5" s="6"/>
      <c r="D5" s="51" t="s">
        <v>72</v>
      </c>
      <c r="E5" s="51"/>
      <c r="F5" s="51"/>
      <c r="G5" s="51"/>
      <c r="H5" s="51"/>
      <c r="I5" s="51"/>
      <c r="J5" s="51"/>
      <c r="K5" s="51"/>
      <c r="L5" s="51"/>
      <c r="M5" s="51"/>
      <c r="N5" s="8"/>
      <c r="O5" s="8"/>
    </row>
    <row r="6" spans="2:15" ht="18.75" customHeight="1">
      <c r="B6" s="29" t="s">
        <v>0</v>
      </c>
      <c r="C6" s="11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11"/>
      <c r="C7" s="11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15.75" customHeight="1">
      <c r="B8" s="43" t="s">
        <v>64</v>
      </c>
      <c r="C8" s="1" t="s">
        <v>1</v>
      </c>
      <c r="D8" s="45" t="s">
        <v>65</v>
      </c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36" customHeight="1">
      <c r="B9" s="49"/>
      <c r="C9" s="13"/>
      <c r="D9" s="33" t="s">
        <v>2</v>
      </c>
      <c r="E9" s="3" t="s">
        <v>3</v>
      </c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24" customHeight="1">
      <c r="B10" s="62" t="s">
        <v>4</v>
      </c>
      <c r="C10" s="15" t="s">
        <v>5</v>
      </c>
      <c r="D10" s="34"/>
      <c r="E10" s="17" t="e">
        <f t="shared" ref="E10:E41" si="0">D10/ALUMNOS_1_1</f>
        <v>#DIV/0!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48" customHeight="1">
      <c r="B11" s="58"/>
      <c r="C11" s="19" t="s">
        <v>6</v>
      </c>
      <c r="D11" s="35"/>
      <c r="E11" s="17" t="e">
        <f t="shared" si="0"/>
        <v>#DIV/0!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48" customHeight="1">
      <c r="B12" s="58"/>
      <c r="C12" s="19" t="s">
        <v>7</v>
      </c>
      <c r="D12" s="34"/>
      <c r="E12" s="17" t="e">
        <f t="shared" si="0"/>
        <v>#DIV/0!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2:15" ht="48" customHeight="1">
      <c r="B13" s="58"/>
      <c r="C13" s="19" t="s">
        <v>8</v>
      </c>
      <c r="D13" s="35"/>
      <c r="E13" s="17" t="e">
        <f t="shared" si="0"/>
        <v>#DIV/0!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2:15" ht="48" customHeight="1">
      <c r="B14" s="58"/>
      <c r="C14" s="19" t="s">
        <v>9</v>
      </c>
      <c r="D14" s="35"/>
      <c r="E14" s="17" t="e">
        <f t="shared" si="0"/>
        <v>#DIV/0!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2:15" ht="36" customHeight="1">
      <c r="B15" s="58"/>
      <c r="C15" s="19" t="s">
        <v>10</v>
      </c>
      <c r="D15" s="34"/>
      <c r="E15" s="17" t="e">
        <f t="shared" si="0"/>
        <v>#DIV/0!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15" ht="36" customHeight="1">
      <c r="B16" s="58"/>
      <c r="C16" s="19" t="s">
        <v>11</v>
      </c>
      <c r="D16" s="34"/>
      <c r="E16" s="17" t="e">
        <f t="shared" si="0"/>
        <v>#DIV/0!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ht="36.75" customHeight="1" thickBot="1">
      <c r="B17" s="59"/>
      <c r="C17" s="21" t="s">
        <v>12</v>
      </c>
      <c r="D17" s="34"/>
      <c r="E17" s="17" t="e">
        <f t="shared" si="0"/>
        <v>#DIV/0!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>
      <c r="B18" s="60" t="s">
        <v>13</v>
      </c>
      <c r="C18" s="22" t="s">
        <v>14</v>
      </c>
      <c r="D18" s="34"/>
      <c r="E18" s="17" t="e">
        <f t="shared" si="0"/>
        <v>#DIV/0!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24" customHeight="1">
      <c r="B19" s="58"/>
      <c r="C19" s="19" t="s">
        <v>15</v>
      </c>
      <c r="D19" s="34"/>
      <c r="E19" s="17" t="e">
        <f t="shared" si="0"/>
        <v>#DIV/0!</v>
      </c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2:15" ht="24">
      <c r="B20" s="58"/>
      <c r="C20" s="19" t="s">
        <v>16</v>
      </c>
      <c r="D20" s="34"/>
      <c r="E20" s="17" t="e">
        <f t="shared" si="0"/>
        <v>#DIV/0!</v>
      </c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5.75" customHeight="1">
      <c r="B21" s="58"/>
      <c r="C21" s="19" t="s">
        <v>17</v>
      </c>
      <c r="D21" s="34"/>
      <c r="E21" s="17" t="e">
        <f t="shared" si="0"/>
        <v>#DIV/0!</v>
      </c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36" customHeight="1">
      <c r="B22" s="58"/>
      <c r="C22" s="19" t="s">
        <v>18</v>
      </c>
      <c r="D22" s="34"/>
      <c r="E22" s="17" t="e">
        <f t="shared" si="0"/>
        <v>#DIV/0!</v>
      </c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24" customHeight="1">
      <c r="B23" s="58"/>
      <c r="C23" s="19" t="s">
        <v>19</v>
      </c>
      <c r="D23" s="34"/>
      <c r="E23" s="17" t="e">
        <f t="shared" si="0"/>
        <v>#DIV/0!</v>
      </c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2:15" ht="24.75" customHeight="1" thickBot="1">
      <c r="B24" s="59"/>
      <c r="C24" s="21" t="s">
        <v>20</v>
      </c>
      <c r="D24" s="34"/>
      <c r="E24" s="17" t="e">
        <f t="shared" si="0"/>
        <v>#DIV/0!</v>
      </c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48" customHeight="1">
      <c r="B25" s="57" t="s">
        <v>21</v>
      </c>
      <c r="C25" s="22" t="s">
        <v>22</v>
      </c>
      <c r="D25" s="34"/>
      <c r="E25" s="17" t="e">
        <f t="shared" si="0"/>
        <v>#DIV/0!</v>
      </c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24" customHeight="1">
      <c r="B26" s="58"/>
      <c r="C26" s="19" t="s">
        <v>23</v>
      </c>
      <c r="D26" s="34"/>
      <c r="E26" s="17" t="e">
        <f t="shared" si="0"/>
        <v>#DIV/0!</v>
      </c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36" customHeight="1">
      <c r="B27" s="58"/>
      <c r="C27" s="19" t="s">
        <v>24</v>
      </c>
      <c r="D27" s="34"/>
      <c r="E27" s="17" t="e">
        <f t="shared" si="0"/>
        <v>#DIV/0!</v>
      </c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24" customHeight="1">
      <c r="B28" s="58"/>
      <c r="C28" s="19" t="s">
        <v>25</v>
      </c>
      <c r="D28" s="34"/>
      <c r="E28" s="17" t="e">
        <f t="shared" si="0"/>
        <v>#DIV/0!</v>
      </c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5.75" customHeight="1" thickBot="1">
      <c r="B29" s="59"/>
      <c r="C29" s="21" t="s">
        <v>26</v>
      </c>
      <c r="D29" s="34"/>
      <c r="E29" s="17" t="e">
        <f t="shared" si="0"/>
        <v>#DIV/0!</v>
      </c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2:15" ht="15.75" customHeight="1">
      <c r="B30" s="60" t="s">
        <v>27</v>
      </c>
      <c r="C30" s="22" t="s">
        <v>28</v>
      </c>
      <c r="D30" s="34"/>
      <c r="E30" s="17" t="e">
        <f t="shared" si="0"/>
        <v>#DIV/0!</v>
      </c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2:15" ht="15.75" customHeight="1">
      <c r="B31" s="58"/>
      <c r="C31" s="19" t="s">
        <v>29</v>
      </c>
      <c r="D31" s="34"/>
      <c r="E31" s="17" t="e">
        <f t="shared" si="0"/>
        <v>#DIV/0!</v>
      </c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24" customHeight="1">
      <c r="B32" s="58"/>
      <c r="C32" s="19" t="s">
        <v>30</v>
      </c>
      <c r="D32" s="34"/>
      <c r="E32" s="17" t="e">
        <f t="shared" si="0"/>
        <v>#DIV/0!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ht="15.75" customHeight="1">
      <c r="B33" s="58"/>
      <c r="C33" s="19" t="s">
        <v>31</v>
      </c>
      <c r="D33" s="34"/>
      <c r="E33" s="17" t="e">
        <f t="shared" si="0"/>
        <v>#DIV/0!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2:15" ht="15.75" customHeight="1">
      <c r="B34" s="58"/>
      <c r="C34" s="19" t="s">
        <v>32</v>
      </c>
      <c r="D34" s="34"/>
      <c r="E34" s="17" t="e">
        <f t="shared" si="0"/>
        <v>#DIV/0!</v>
      </c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2:15" ht="36" customHeight="1">
      <c r="B35" s="58"/>
      <c r="C35" s="19" t="s">
        <v>33</v>
      </c>
      <c r="D35" s="34"/>
      <c r="E35" s="17" t="e">
        <f t="shared" si="0"/>
        <v>#DIV/0!</v>
      </c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ht="15.75" customHeight="1">
      <c r="B36" s="58"/>
      <c r="C36" s="19" t="s">
        <v>34</v>
      </c>
      <c r="D36" s="34"/>
      <c r="E36" s="17" t="e">
        <f t="shared" si="0"/>
        <v>#DIV/0!</v>
      </c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ht="15.75" customHeight="1" thickBot="1">
      <c r="B37" s="59"/>
      <c r="C37" s="21" t="s">
        <v>35</v>
      </c>
      <c r="D37" s="34"/>
      <c r="E37" s="17" t="e">
        <f t="shared" si="0"/>
        <v>#DIV/0!</v>
      </c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ht="15.75" customHeight="1">
      <c r="B38" s="60" t="s">
        <v>36</v>
      </c>
      <c r="C38" s="22" t="s">
        <v>37</v>
      </c>
      <c r="D38" s="34"/>
      <c r="E38" s="17" t="e">
        <f t="shared" si="0"/>
        <v>#DIV/0!</v>
      </c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2:15" ht="15.75" customHeight="1">
      <c r="B39" s="58"/>
      <c r="C39" s="19" t="s">
        <v>38</v>
      </c>
      <c r="D39" s="34"/>
      <c r="E39" s="17" t="e">
        <f t="shared" si="0"/>
        <v>#DIV/0!</v>
      </c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2:15" ht="15.75" customHeight="1">
      <c r="B40" s="58"/>
      <c r="C40" s="19" t="s">
        <v>39</v>
      </c>
      <c r="D40" s="34"/>
      <c r="E40" s="17" t="e">
        <f t="shared" si="0"/>
        <v>#DIV/0!</v>
      </c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2:15" ht="15.75" customHeight="1">
      <c r="B41" s="58"/>
      <c r="C41" s="19" t="s">
        <v>40</v>
      </c>
      <c r="D41" s="34"/>
      <c r="E41" s="17" t="e">
        <f t="shared" si="0"/>
        <v>#DIV/0!</v>
      </c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2:15" ht="24" customHeight="1">
      <c r="B42" s="58"/>
      <c r="C42" s="19" t="s">
        <v>41</v>
      </c>
      <c r="D42" s="34"/>
      <c r="E42" s="17" t="e">
        <f t="shared" ref="E42:E59" si="1">D42/ALUMNOS_1_1</f>
        <v>#DIV/0!</v>
      </c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2:15" ht="15.75" customHeight="1">
      <c r="B43" s="58"/>
      <c r="C43" s="19" t="s">
        <v>42</v>
      </c>
      <c r="D43" s="34"/>
      <c r="E43" s="17" t="e">
        <f t="shared" si="1"/>
        <v>#DIV/0!</v>
      </c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2:15" ht="15.75" customHeight="1">
      <c r="B44" s="58"/>
      <c r="C44" s="19" t="s">
        <v>43</v>
      </c>
      <c r="D44" s="34"/>
      <c r="E44" s="17" t="e">
        <f t="shared" si="1"/>
        <v>#DIV/0!</v>
      </c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2:15" ht="15.75" customHeight="1">
      <c r="B45" s="58"/>
      <c r="C45" s="19" t="s">
        <v>44</v>
      </c>
      <c r="D45" s="34"/>
      <c r="E45" s="17" t="e">
        <f t="shared" si="1"/>
        <v>#DIV/0!</v>
      </c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2:15" ht="15.75" customHeight="1" thickBot="1">
      <c r="B46" s="59"/>
      <c r="C46" s="21" t="s">
        <v>45</v>
      </c>
      <c r="D46" s="20"/>
      <c r="E46" s="17" t="e">
        <f t="shared" si="1"/>
        <v>#DIV/0!</v>
      </c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36" customHeight="1">
      <c r="B47" s="57" t="s">
        <v>46</v>
      </c>
      <c r="C47" s="22" t="s">
        <v>47</v>
      </c>
      <c r="D47" s="20"/>
      <c r="E47" s="17" t="e">
        <f t="shared" si="1"/>
        <v>#DIV/0!</v>
      </c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2:15" ht="36" customHeight="1">
      <c r="B48" s="58"/>
      <c r="C48" s="19" t="s">
        <v>48</v>
      </c>
      <c r="D48" s="20">
        <v>3</v>
      </c>
      <c r="E48" s="17" t="e">
        <f t="shared" si="1"/>
        <v>#DIV/0!</v>
      </c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2:15" ht="15.75" customHeight="1">
      <c r="B49" s="58"/>
      <c r="C49" s="19" t="s">
        <v>49</v>
      </c>
      <c r="D49" s="20"/>
      <c r="E49" s="17" t="e">
        <f t="shared" si="1"/>
        <v>#DIV/0!</v>
      </c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2:15" ht="24" customHeight="1">
      <c r="B50" s="58"/>
      <c r="C50" s="19" t="s">
        <v>50</v>
      </c>
      <c r="D50" s="20"/>
      <c r="E50" s="17" t="e">
        <f t="shared" si="1"/>
        <v>#DIV/0!</v>
      </c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5" ht="15.75" customHeight="1" thickBot="1">
      <c r="B51" s="59"/>
      <c r="C51" s="21" t="s">
        <v>35</v>
      </c>
      <c r="D51" s="20"/>
      <c r="E51" s="17" t="e">
        <f t="shared" si="1"/>
        <v>#DIV/0!</v>
      </c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2:15" ht="24" customHeight="1">
      <c r="B52" s="61" t="s">
        <v>51</v>
      </c>
      <c r="C52" s="22" t="s">
        <v>52</v>
      </c>
      <c r="D52" s="20"/>
      <c r="E52" s="17" t="e">
        <f t="shared" si="1"/>
        <v>#DIV/0!</v>
      </c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2:15" ht="48" customHeight="1">
      <c r="B53" s="58"/>
      <c r="C53" s="19" t="s">
        <v>53</v>
      </c>
      <c r="D53" s="20"/>
      <c r="E53" s="17" t="e">
        <f t="shared" si="1"/>
        <v>#DIV/0!</v>
      </c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2:15" ht="48" customHeight="1">
      <c r="B54" s="58"/>
      <c r="C54" s="19" t="s">
        <v>54</v>
      </c>
      <c r="D54" s="20"/>
      <c r="E54" s="17" t="e">
        <f t="shared" si="1"/>
        <v>#DIV/0!</v>
      </c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5" ht="24.75" customHeight="1" thickBot="1">
      <c r="B55" s="59"/>
      <c r="C55" s="21" t="s">
        <v>55</v>
      </c>
      <c r="D55" s="20"/>
      <c r="E55" s="17" t="e">
        <f t="shared" si="1"/>
        <v>#DIV/0!</v>
      </c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5" ht="48" customHeight="1">
      <c r="B56" s="61" t="s">
        <v>56</v>
      </c>
      <c r="C56" s="22" t="s">
        <v>57</v>
      </c>
      <c r="D56" s="20"/>
      <c r="E56" s="17" t="e">
        <f t="shared" si="1"/>
        <v>#DIV/0!</v>
      </c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2:15" ht="48" customHeight="1">
      <c r="B57" s="58"/>
      <c r="C57" s="19" t="s">
        <v>58</v>
      </c>
      <c r="D57" s="20"/>
      <c r="E57" s="17" t="e">
        <f t="shared" si="1"/>
        <v>#DIV/0!</v>
      </c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2:15" ht="24" customHeight="1">
      <c r="B58" s="58"/>
      <c r="C58" s="19" t="s">
        <v>59</v>
      </c>
      <c r="D58" s="20"/>
      <c r="E58" s="17" t="e">
        <f t="shared" si="1"/>
        <v>#DIV/0!</v>
      </c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48.75" customHeight="1" thickBot="1">
      <c r="B59" s="59"/>
      <c r="C59" s="21" t="s">
        <v>60</v>
      </c>
      <c r="D59" s="20"/>
      <c r="E59" s="17" t="e">
        <f t="shared" si="1"/>
        <v>#DIV/0!</v>
      </c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2:15" ht="15.75" customHeight="1">
      <c r="B60" s="4"/>
      <c r="C60" s="23"/>
      <c r="D60" s="26"/>
      <c r="E60" s="1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2:15" ht="15.75" customHeight="1">
      <c r="B61" s="39" t="s">
        <v>61</v>
      </c>
      <c r="C61" s="40"/>
      <c r="D61" s="25"/>
      <c r="E61" s="1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2:15" ht="15.75" customHeight="1">
      <c r="B62" s="41"/>
      <c r="C62" s="42"/>
      <c r="D62" s="7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2:15" ht="15.75" customHeight="1">
      <c r="B63" s="5"/>
      <c r="C63" s="6"/>
      <c r="D63" s="7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2:15" ht="15.75" customHeight="1">
      <c r="B64" s="43" t="s">
        <v>64</v>
      </c>
      <c r="C64" s="1" t="s">
        <v>1</v>
      </c>
      <c r="D64" s="45" t="s">
        <v>66</v>
      </c>
      <c r="E64" s="40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ht="36.75" customHeight="1" thickBot="1">
      <c r="B65" s="49"/>
      <c r="C65" s="27"/>
      <c r="D65" s="2" t="s">
        <v>2</v>
      </c>
      <c r="E65" s="3" t="s">
        <v>3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2:15" ht="24" customHeight="1">
      <c r="B66" s="36" t="s">
        <v>4</v>
      </c>
      <c r="C66" s="22" t="s">
        <v>5</v>
      </c>
      <c r="D66" s="20"/>
      <c r="E66" s="28" t="e">
        <f t="shared" ref="E66:E97" si="2">D66/ALUMNOS_1_2</f>
        <v>#DIV/0!</v>
      </c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2:15" ht="48" customHeight="1">
      <c r="B67" s="37"/>
      <c r="C67" s="19" t="s">
        <v>6</v>
      </c>
      <c r="D67" s="20"/>
      <c r="E67" s="28" t="e">
        <f t="shared" si="2"/>
        <v>#DIV/0!</v>
      </c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2:15" ht="48" customHeight="1">
      <c r="B68" s="37"/>
      <c r="C68" s="19" t="s">
        <v>7</v>
      </c>
      <c r="D68" s="20"/>
      <c r="E68" s="28" t="e">
        <f t="shared" si="2"/>
        <v>#DIV/0!</v>
      </c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2:15" ht="48" customHeight="1">
      <c r="B69" s="37"/>
      <c r="C69" s="19" t="s">
        <v>8</v>
      </c>
      <c r="D69" s="20"/>
      <c r="E69" s="28" t="e">
        <f t="shared" si="2"/>
        <v>#DIV/0!</v>
      </c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2:15" ht="48" customHeight="1">
      <c r="B70" s="37"/>
      <c r="C70" s="19" t="s">
        <v>9</v>
      </c>
      <c r="D70" s="20"/>
      <c r="E70" s="28" t="e">
        <f t="shared" si="2"/>
        <v>#DIV/0!</v>
      </c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2:15" ht="36" customHeight="1">
      <c r="B71" s="37"/>
      <c r="C71" s="19" t="s">
        <v>10</v>
      </c>
      <c r="D71" s="20"/>
      <c r="E71" s="28" t="e">
        <f t="shared" si="2"/>
        <v>#DIV/0!</v>
      </c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2:15" ht="36" customHeight="1">
      <c r="B72" s="37"/>
      <c r="C72" s="19" t="s">
        <v>11</v>
      </c>
      <c r="D72" s="20"/>
      <c r="E72" s="28" t="e">
        <f t="shared" si="2"/>
        <v>#DIV/0!</v>
      </c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2:15" ht="36.75" customHeight="1" thickBot="1">
      <c r="B73" s="38"/>
      <c r="C73" s="21" t="s">
        <v>12</v>
      </c>
      <c r="D73" s="20"/>
      <c r="E73" s="28" t="e">
        <f t="shared" si="2"/>
        <v>#DIV/0!</v>
      </c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5.75" customHeight="1">
      <c r="B74" s="36" t="s">
        <v>13</v>
      </c>
      <c r="C74" s="22" t="s">
        <v>14</v>
      </c>
      <c r="D74" s="20"/>
      <c r="E74" s="28" t="e">
        <f t="shared" si="2"/>
        <v>#DIV/0!</v>
      </c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24" customHeight="1">
      <c r="B75" s="37"/>
      <c r="C75" s="19" t="s">
        <v>15</v>
      </c>
      <c r="D75" s="20"/>
      <c r="E75" s="28" t="e">
        <f t="shared" si="2"/>
        <v>#DIV/0!</v>
      </c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5.75" customHeight="1">
      <c r="B76" s="37"/>
      <c r="C76" s="19" t="s">
        <v>16</v>
      </c>
      <c r="D76" s="20"/>
      <c r="E76" s="28" t="e">
        <f t="shared" si="2"/>
        <v>#DIV/0!</v>
      </c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5.75" customHeight="1">
      <c r="B77" s="37"/>
      <c r="C77" s="19" t="s">
        <v>17</v>
      </c>
      <c r="D77" s="20"/>
      <c r="E77" s="28" t="e">
        <f t="shared" si="2"/>
        <v>#DIV/0!</v>
      </c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36" customHeight="1">
      <c r="B78" s="37"/>
      <c r="C78" s="19" t="s">
        <v>18</v>
      </c>
      <c r="D78" s="20"/>
      <c r="E78" s="28" t="e">
        <f t="shared" si="2"/>
        <v>#DIV/0!</v>
      </c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24" customHeight="1">
      <c r="B79" s="37"/>
      <c r="C79" s="19" t="s">
        <v>19</v>
      </c>
      <c r="D79" s="20"/>
      <c r="E79" s="28" t="e">
        <f t="shared" si="2"/>
        <v>#DIV/0!</v>
      </c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24.75" customHeight="1" thickBot="1">
      <c r="B80" s="38"/>
      <c r="C80" s="21" t="s">
        <v>20</v>
      </c>
      <c r="D80" s="20"/>
      <c r="E80" s="28" t="e">
        <f t="shared" si="2"/>
        <v>#DIV/0!</v>
      </c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2:15" ht="48" customHeight="1">
      <c r="B81" s="36" t="s">
        <v>21</v>
      </c>
      <c r="C81" s="22" t="s">
        <v>22</v>
      </c>
      <c r="D81" s="20"/>
      <c r="E81" s="28" t="e">
        <f t="shared" si="2"/>
        <v>#DIV/0!</v>
      </c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2:15" ht="24" customHeight="1">
      <c r="B82" s="37"/>
      <c r="C82" s="19" t="s">
        <v>23</v>
      </c>
      <c r="D82" s="20"/>
      <c r="E82" s="28" t="e">
        <f t="shared" si="2"/>
        <v>#DIV/0!</v>
      </c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2:15" ht="36" customHeight="1">
      <c r="B83" s="37"/>
      <c r="C83" s="19" t="s">
        <v>24</v>
      </c>
      <c r="D83" s="20"/>
      <c r="E83" s="28" t="e">
        <f t="shared" si="2"/>
        <v>#DIV/0!</v>
      </c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2:15" ht="24" customHeight="1">
      <c r="B84" s="37"/>
      <c r="C84" s="19" t="s">
        <v>25</v>
      </c>
      <c r="D84" s="20"/>
      <c r="E84" s="28" t="e">
        <f t="shared" si="2"/>
        <v>#DIV/0!</v>
      </c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2:15" ht="15.75" customHeight="1" thickBot="1">
      <c r="B85" s="38"/>
      <c r="C85" s="21" t="s">
        <v>26</v>
      </c>
      <c r="D85" s="20"/>
      <c r="E85" s="28" t="e">
        <f t="shared" si="2"/>
        <v>#DIV/0!</v>
      </c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2:15" ht="15.75" customHeight="1">
      <c r="B86" s="36" t="s">
        <v>27</v>
      </c>
      <c r="C86" s="22" t="s">
        <v>28</v>
      </c>
      <c r="D86" s="20"/>
      <c r="E86" s="28" t="e">
        <f t="shared" si="2"/>
        <v>#DIV/0!</v>
      </c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2:15" ht="15.75" customHeight="1">
      <c r="B87" s="37"/>
      <c r="C87" s="19" t="s">
        <v>29</v>
      </c>
      <c r="D87" s="20"/>
      <c r="E87" s="28" t="e">
        <f t="shared" si="2"/>
        <v>#DIV/0!</v>
      </c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2:15" ht="24" customHeight="1">
      <c r="B88" s="37"/>
      <c r="C88" s="19" t="s">
        <v>30</v>
      </c>
      <c r="D88" s="20"/>
      <c r="E88" s="28" t="e">
        <f t="shared" si="2"/>
        <v>#DIV/0!</v>
      </c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2:15" ht="15.75" customHeight="1">
      <c r="B89" s="37"/>
      <c r="C89" s="19" t="s">
        <v>31</v>
      </c>
      <c r="D89" s="20"/>
      <c r="E89" s="28" t="e">
        <f t="shared" si="2"/>
        <v>#DIV/0!</v>
      </c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2:15" ht="15.75" customHeight="1">
      <c r="B90" s="37"/>
      <c r="C90" s="19" t="s">
        <v>32</v>
      </c>
      <c r="D90" s="20"/>
      <c r="E90" s="28" t="e">
        <f t="shared" si="2"/>
        <v>#DIV/0!</v>
      </c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2:15" ht="36" customHeight="1">
      <c r="B91" s="37"/>
      <c r="C91" s="19" t="s">
        <v>33</v>
      </c>
      <c r="D91" s="20"/>
      <c r="E91" s="28" t="e">
        <f t="shared" si="2"/>
        <v>#DIV/0!</v>
      </c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2:15" ht="15.75" customHeight="1">
      <c r="B92" s="37"/>
      <c r="C92" s="19" t="s">
        <v>34</v>
      </c>
      <c r="D92" s="20"/>
      <c r="E92" s="28" t="e">
        <f t="shared" si="2"/>
        <v>#DIV/0!</v>
      </c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2:15" ht="15.75" customHeight="1" thickBot="1">
      <c r="B93" s="38"/>
      <c r="C93" s="21" t="s">
        <v>35</v>
      </c>
      <c r="D93" s="20"/>
      <c r="E93" s="28" t="e">
        <f t="shared" si="2"/>
        <v>#DIV/0!</v>
      </c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2:15" ht="15.75" customHeight="1">
      <c r="B94" s="36" t="s">
        <v>36</v>
      </c>
      <c r="C94" s="22" t="s">
        <v>37</v>
      </c>
      <c r="D94" s="20"/>
      <c r="E94" s="28" t="e">
        <f t="shared" si="2"/>
        <v>#DIV/0!</v>
      </c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2:15" ht="15.75" customHeight="1">
      <c r="B95" s="37"/>
      <c r="C95" s="19" t="s">
        <v>38</v>
      </c>
      <c r="D95" s="20"/>
      <c r="E95" s="28" t="e">
        <f t="shared" si="2"/>
        <v>#DIV/0!</v>
      </c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2:15" ht="15.75" customHeight="1">
      <c r="B96" s="37"/>
      <c r="C96" s="19" t="s">
        <v>39</v>
      </c>
      <c r="D96" s="20"/>
      <c r="E96" s="28" t="e">
        <f t="shared" si="2"/>
        <v>#DIV/0!</v>
      </c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2:15" ht="15.75" customHeight="1">
      <c r="B97" s="37"/>
      <c r="C97" s="19" t="s">
        <v>40</v>
      </c>
      <c r="D97" s="20"/>
      <c r="E97" s="28" t="e">
        <f t="shared" si="2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2:15" ht="24" customHeight="1">
      <c r="B98" s="37"/>
      <c r="C98" s="19" t="s">
        <v>41</v>
      </c>
      <c r="D98" s="20"/>
      <c r="E98" s="28" t="e">
        <f t="shared" ref="E98:E115" si="3">D98/ALUMNOS_1_2</f>
        <v>#DIV/0!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2:15" ht="15.75" customHeight="1">
      <c r="B99" s="37"/>
      <c r="C99" s="19" t="s">
        <v>42</v>
      </c>
      <c r="D99" s="20"/>
      <c r="E99" s="28" t="e">
        <f t="shared" si="3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2:15" ht="15.75" customHeight="1">
      <c r="B100" s="37"/>
      <c r="C100" s="19" t="s">
        <v>43</v>
      </c>
      <c r="D100" s="20"/>
      <c r="E100" s="28" t="e">
        <f t="shared" si="3"/>
        <v>#DIV/0!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2:15" ht="15.75" customHeight="1">
      <c r="B101" s="37"/>
      <c r="C101" s="19" t="s">
        <v>44</v>
      </c>
      <c r="D101" s="20"/>
      <c r="E101" s="28" t="e">
        <f t="shared" si="3"/>
        <v>#DIV/0!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2:15" ht="15.75" customHeight="1" thickBot="1">
      <c r="B102" s="38"/>
      <c r="C102" s="21" t="s">
        <v>45</v>
      </c>
      <c r="D102" s="20"/>
      <c r="E102" s="28" t="e">
        <f t="shared" si="3"/>
        <v>#DIV/0!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2:15" ht="36" customHeight="1">
      <c r="B103" s="36" t="s">
        <v>46</v>
      </c>
      <c r="C103" s="22" t="s">
        <v>47</v>
      </c>
      <c r="D103" s="20"/>
      <c r="E103" s="28" t="e">
        <f t="shared" si="3"/>
        <v>#DIV/0!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2:15" ht="36" customHeight="1">
      <c r="B104" s="37"/>
      <c r="C104" s="19" t="s">
        <v>48</v>
      </c>
      <c r="D104" s="20"/>
      <c r="E104" s="28" t="e">
        <f t="shared" si="3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2:15" ht="15.75" customHeight="1">
      <c r="B105" s="37"/>
      <c r="C105" s="19" t="s">
        <v>49</v>
      </c>
      <c r="D105" s="20"/>
      <c r="E105" s="28" t="e">
        <f t="shared" si="3"/>
        <v>#DIV/0!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2:15" ht="24" customHeight="1">
      <c r="B106" s="37"/>
      <c r="C106" s="19" t="s">
        <v>50</v>
      </c>
      <c r="D106" s="20"/>
      <c r="E106" s="28" t="e">
        <f t="shared" si="3"/>
        <v>#DIV/0!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2:15" ht="15.75" customHeight="1" thickBot="1">
      <c r="B107" s="38"/>
      <c r="C107" s="21" t="s">
        <v>35</v>
      </c>
      <c r="D107" s="20"/>
      <c r="E107" s="28" t="e">
        <f t="shared" si="3"/>
        <v>#DIV/0!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2:15" ht="24" customHeight="1">
      <c r="B108" s="36" t="s">
        <v>51</v>
      </c>
      <c r="C108" s="22" t="s">
        <v>52</v>
      </c>
      <c r="D108" s="20"/>
      <c r="E108" s="28" t="e">
        <f t="shared" si="3"/>
        <v>#DIV/0!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2:15" ht="48" customHeight="1">
      <c r="B109" s="37"/>
      <c r="C109" s="19" t="s">
        <v>53</v>
      </c>
      <c r="D109" s="20"/>
      <c r="E109" s="28" t="e">
        <f t="shared" si="3"/>
        <v>#DIV/0!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2:15" ht="48" customHeight="1">
      <c r="B110" s="37"/>
      <c r="C110" s="19" t="s">
        <v>54</v>
      </c>
      <c r="D110" s="20"/>
      <c r="E110" s="28" t="e">
        <f t="shared" si="3"/>
        <v>#DIV/0!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2:15" ht="24.75" customHeight="1" thickBot="1">
      <c r="B111" s="38"/>
      <c r="C111" s="21" t="s">
        <v>55</v>
      </c>
      <c r="D111" s="20"/>
      <c r="E111" s="28" t="e">
        <f t="shared" si="3"/>
        <v>#DIV/0!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2:15" ht="48" customHeight="1">
      <c r="B112" s="36" t="s">
        <v>56</v>
      </c>
      <c r="C112" s="22" t="s">
        <v>57</v>
      </c>
      <c r="D112" s="20"/>
      <c r="E112" s="28" t="e">
        <f t="shared" si="3"/>
        <v>#DIV/0!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2:15" ht="48" customHeight="1">
      <c r="B113" s="37"/>
      <c r="C113" s="19" t="s">
        <v>58</v>
      </c>
      <c r="D113" s="20"/>
      <c r="E113" s="28" t="e">
        <f t="shared" si="3"/>
        <v>#DIV/0!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2:15" ht="24" customHeight="1">
      <c r="B114" s="37"/>
      <c r="C114" s="19" t="s">
        <v>59</v>
      </c>
      <c r="D114" s="20"/>
      <c r="E114" s="28" t="e">
        <f t="shared" si="3"/>
        <v>#DIV/0!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2:15" ht="48.75" customHeight="1" thickBot="1">
      <c r="B115" s="38"/>
      <c r="C115" s="21" t="s">
        <v>60</v>
      </c>
      <c r="D115" s="20"/>
      <c r="E115" s="28" t="e">
        <f t="shared" si="3"/>
        <v>#DIV/0!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2:15" ht="15.75" customHeight="1">
      <c r="B116" s="4"/>
      <c r="C116" s="23"/>
      <c r="D116" s="26"/>
      <c r="E116" s="1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2:15" ht="15.75" customHeight="1">
      <c r="B117" s="39" t="s">
        <v>61</v>
      </c>
      <c r="C117" s="40"/>
      <c r="D117" s="32"/>
      <c r="E117" s="1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2:15" ht="15.75" customHeight="1">
      <c r="B118" s="41"/>
      <c r="C118" s="42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2:15" ht="15.75" customHeight="1">
      <c r="B119" s="5"/>
      <c r="C119" s="6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2:15" ht="15.75" customHeight="1">
      <c r="B120" s="43" t="s">
        <v>64</v>
      </c>
      <c r="C120" s="1" t="s">
        <v>1</v>
      </c>
      <c r="D120" s="45" t="s">
        <v>67</v>
      </c>
      <c r="E120" s="40"/>
      <c r="F120" s="12"/>
      <c r="G120" s="12"/>
      <c r="H120" s="12"/>
      <c r="I120" s="12"/>
      <c r="J120" s="12"/>
      <c r="K120" s="12"/>
      <c r="L120" s="12"/>
      <c r="M120" s="12"/>
      <c r="N120" s="12"/>
      <c r="O120" s="12"/>
    </row>
    <row r="121" spans="2:15" ht="36.75" customHeight="1" thickBot="1">
      <c r="B121" s="44"/>
      <c r="C121" s="27"/>
      <c r="D121" s="2" t="s">
        <v>2</v>
      </c>
      <c r="E121" s="3" t="s">
        <v>3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2:15" ht="24" customHeight="1">
      <c r="B122" s="36" t="s">
        <v>4</v>
      </c>
      <c r="C122" s="22" t="s">
        <v>5</v>
      </c>
      <c r="D122" s="20"/>
      <c r="E122" s="28" t="e">
        <f t="shared" ref="E122:E153" si="4">D122/ALUMNOS_1_3</f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2:15" ht="48" customHeight="1">
      <c r="B123" s="37"/>
      <c r="C123" s="19" t="s">
        <v>6</v>
      </c>
      <c r="D123" s="20"/>
      <c r="E123" s="28" t="e">
        <f t="shared" si="4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2:15" ht="48" customHeight="1">
      <c r="B124" s="37"/>
      <c r="C124" s="19" t="s">
        <v>7</v>
      </c>
      <c r="D124" s="20"/>
      <c r="E124" s="28" t="e">
        <f t="shared" si="4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2:15" ht="48" customHeight="1">
      <c r="B125" s="37"/>
      <c r="C125" s="19" t="s">
        <v>8</v>
      </c>
      <c r="D125" s="20"/>
      <c r="E125" s="28" t="e">
        <f t="shared" si="4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2:15" ht="48" customHeight="1">
      <c r="B126" s="37"/>
      <c r="C126" s="19" t="s">
        <v>9</v>
      </c>
      <c r="D126" s="20"/>
      <c r="E126" s="28" t="e">
        <f t="shared" si="4"/>
        <v>#DIV/0!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2:15" ht="36" customHeight="1">
      <c r="B127" s="37"/>
      <c r="C127" s="19" t="s">
        <v>10</v>
      </c>
      <c r="D127" s="20"/>
      <c r="E127" s="28" t="e">
        <f t="shared" si="4"/>
        <v>#DIV/0!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2:15" ht="36" customHeight="1">
      <c r="B128" s="37"/>
      <c r="C128" s="19" t="s">
        <v>11</v>
      </c>
      <c r="D128" s="20"/>
      <c r="E128" s="28" t="e">
        <f t="shared" si="4"/>
        <v>#DIV/0!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36.75" customHeight="1" thickBot="1">
      <c r="B129" s="38"/>
      <c r="C129" s="21" t="s">
        <v>12</v>
      </c>
      <c r="D129" s="20"/>
      <c r="E129" s="28" t="e">
        <f t="shared" si="4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customHeight="1">
      <c r="B130" s="36" t="s">
        <v>13</v>
      </c>
      <c r="C130" s="22" t="s">
        <v>14</v>
      </c>
      <c r="D130" s="20"/>
      <c r="E130" s="28" t="e">
        <f t="shared" si="4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24" customHeight="1">
      <c r="B131" s="37"/>
      <c r="C131" s="19" t="s">
        <v>15</v>
      </c>
      <c r="D131" s="20"/>
      <c r="E131" s="28" t="e">
        <f t="shared" si="4"/>
        <v>#DIV/0!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customHeight="1">
      <c r="B132" s="37"/>
      <c r="C132" s="19" t="s">
        <v>16</v>
      </c>
      <c r="D132" s="20"/>
      <c r="E132" s="28" t="e">
        <f t="shared" si="4"/>
        <v>#DIV/0!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customHeight="1">
      <c r="B133" s="37"/>
      <c r="C133" s="19" t="s">
        <v>17</v>
      </c>
      <c r="D133" s="20"/>
      <c r="E133" s="28" t="e">
        <f t="shared" si="4"/>
        <v>#DIV/0!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36" customHeight="1">
      <c r="B134" s="37"/>
      <c r="C134" s="19" t="s">
        <v>18</v>
      </c>
      <c r="D134" s="20"/>
      <c r="E134" s="28" t="e">
        <f t="shared" si="4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24" customHeight="1">
      <c r="B135" s="37"/>
      <c r="C135" s="19" t="s">
        <v>19</v>
      </c>
      <c r="D135" s="20"/>
      <c r="E135" s="28" t="e">
        <f t="shared" si="4"/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24.75" customHeight="1" thickBot="1">
      <c r="B136" s="38"/>
      <c r="C136" s="21" t="s">
        <v>20</v>
      </c>
      <c r="D136" s="20"/>
      <c r="E136" s="28" t="e">
        <f t="shared" si="4"/>
        <v>#DIV/0!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48" customHeight="1">
      <c r="B137" s="36" t="s">
        <v>21</v>
      </c>
      <c r="C137" s="22" t="s">
        <v>22</v>
      </c>
      <c r="D137" s="20"/>
      <c r="E137" s="28" t="e">
        <f t="shared" si="4"/>
        <v>#DIV/0!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24" customHeight="1">
      <c r="B138" s="37"/>
      <c r="C138" s="19" t="s">
        <v>23</v>
      </c>
      <c r="D138" s="20"/>
      <c r="E138" s="28" t="e">
        <f t="shared" si="4"/>
        <v>#DIV/0!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36" customHeight="1">
      <c r="B139" s="37"/>
      <c r="C139" s="19" t="s">
        <v>24</v>
      </c>
      <c r="D139" s="20"/>
      <c r="E139" s="28" t="e">
        <f t="shared" si="4"/>
        <v>#DIV/0!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24" customHeight="1">
      <c r="B140" s="37"/>
      <c r="C140" s="19" t="s">
        <v>25</v>
      </c>
      <c r="D140" s="20"/>
      <c r="E140" s="28" t="e">
        <f t="shared" si="4"/>
        <v>#DIV/0!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customHeight="1" thickBot="1">
      <c r="B141" s="38"/>
      <c r="C141" s="21" t="s">
        <v>26</v>
      </c>
      <c r="D141" s="20"/>
      <c r="E141" s="28" t="e">
        <f t="shared" si="4"/>
        <v>#DIV/0!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customHeight="1">
      <c r="B142" s="36" t="s">
        <v>27</v>
      </c>
      <c r="C142" s="22" t="s">
        <v>28</v>
      </c>
      <c r="D142" s="20"/>
      <c r="E142" s="28" t="e">
        <f t="shared" si="4"/>
        <v>#DIV/0!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customHeight="1">
      <c r="B143" s="37"/>
      <c r="C143" s="19" t="s">
        <v>29</v>
      </c>
      <c r="D143" s="20"/>
      <c r="E143" s="28" t="e">
        <f t="shared" si="4"/>
        <v>#DIV/0!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24" customHeight="1">
      <c r="B144" s="37"/>
      <c r="C144" s="19" t="s">
        <v>30</v>
      </c>
      <c r="D144" s="20"/>
      <c r="E144" s="28" t="e">
        <f t="shared" si="4"/>
        <v>#DIV/0!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customHeight="1">
      <c r="B145" s="37"/>
      <c r="C145" s="19" t="s">
        <v>31</v>
      </c>
      <c r="D145" s="20"/>
      <c r="E145" s="28" t="e">
        <f t="shared" si="4"/>
        <v>#DIV/0!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customHeight="1">
      <c r="B146" s="37"/>
      <c r="C146" s="19" t="s">
        <v>32</v>
      </c>
      <c r="D146" s="20"/>
      <c r="E146" s="28" t="e">
        <f t="shared" si="4"/>
        <v>#DIV/0!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36" customHeight="1">
      <c r="B147" s="37"/>
      <c r="C147" s="19" t="s">
        <v>33</v>
      </c>
      <c r="D147" s="20"/>
      <c r="E147" s="28" t="e">
        <f t="shared" si="4"/>
        <v>#DIV/0!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customHeight="1">
      <c r="B148" s="37"/>
      <c r="C148" s="19" t="s">
        <v>34</v>
      </c>
      <c r="D148" s="20"/>
      <c r="E148" s="28" t="e">
        <f t="shared" si="4"/>
        <v>#DIV/0!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customHeight="1" thickBot="1">
      <c r="B149" s="38"/>
      <c r="C149" s="21" t="s">
        <v>35</v>
      </c>
      <c r="D149" s="20"/>
      <c r="E149" s="28" t="e">
        <f t="shared" si="4"/>
        <v>#DIV/0!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customHeight="1">
      <c r="B150" s="36" t="s">
        <v>36</v>
      </c>
      <c r="C150" s="22" t="s">
        <v>37</v>
      </c>
      <c r="D150" s="20"/>
      <c r="E150" s="28" t="e">
        <f t="shared" si="4"/>
        <v>#DIV/0!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customHeight="1">
      <c r="B151" s="37"/>
      <c r="C151" s="19" t="s">
        <v>38</v>
      </c>
      <c r="D151" s="20"/>
      <c r="E151" s="28" t="e">
        <f t="shared" si="4"/>
        <v>#DIV/0!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customHeight="1">
      <c r="B152" s="37"/>
      <c r="C152" s="19" t="s">
        <v>39</v>
      </c>
      <c r="D152" s="20"/>
      <c r="E152" s="28" t="e">
        <f t="shared" si="4"/>
        <v>#DIV/0!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customHeight="1">
      <c r="B153" s="37"/>
      <c r="C153" s="19" t="s">
        <v>40</v>
      </c>
      <c r="D153" s="20"/>
      <c r="E153" s="28" t="e">
        <f t="shared" si="4"/>
        <v>#DIV/0!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24" customHeight="1">
      <c r="B154" s="37"/>
      <c r="C154" s="19" t="s">
        <v>41</v>
      </c>
      <c r="D154" s="20"/>
      <c r="E154" s="28" t="e">
        <f t="shared" ref="E154:E171" si="5">D154/ALUMNOS_1_3</f>
        <v>#DIV/0!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customHeight="1">
      <c r="B155" s="37"/>
      <c r="C155" s="19" t="s">
        <v>42</v>
      </c>
      <c r="D155" s="20"/>
      <c r="E155" s="28" t="e">
        <f t="shared" si="5"/>
        <v>#DIV/0!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customHeight="1">
      <c r="B156" s="37"/>
      <c r="C156" s="19" t="s">
        <v>43</v>
      </c>
      <c r="D156" s="20"/>
      <c r="E156" s="28" t="e">
        <f t="shared" si="5"/>
        <v>#DIV/0!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customHeight="1">
      <c r="B157" s="37"/>
      <c r="C157" s="19" t="s">
        <v>44</v>
      </c>
      <c r="D157" s="20"/>
      <c r="E157" s="28" t="e">
        <f t="shared" si="5"/>
        <v>#DIV/0!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customHeight="1" thickBot="1">
      <c r="B158" s="38"/>
      <c r="C158" s="21" t="s">
        <v>45</v>
      </c>
      <c r="D158" s="20"/>
      <c r="E158" s="28" t="e">
        <f t="shared" si="5"/>
        <v>#DIV/0!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36" customHeight="1">
      <c r="B159" s="36" t="s">
        <v>46</v>
      </c>
      <c r="C159" s="22" t="s">
        <v>47</v>
      </c>
      <c r="D159" s="20"/>
      <c r="E159" s="28" t="e">
        <f t="shared" si="5"/>
        <v>#DIV/0!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36" customHeight="1">
      <c r="B160" s="37"/>
      <c r="C160" s="19" t="s">
        <v>48</v>
      </c>
      <c r="D160" s="20"/>
      <c r="E160" s="28" t="e">
        <f t="shared" si="5"/>
        <v>#DIV/0!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customHeight="1">
      <c r="B161" s="37"/>
      <c r="C161" s="19" t="s">
        <v>49</v>
      </c>
      <c r="D161" s="20"/>
      <c r="E161" s="28" t="e">
        <f t="shared" si="5"/>
        <v>#DIV/0!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24" customHeight="1">
      <c r="B162" s="37"/>
      <c r="C162" s="19" t="s">
        <v>50</v>
      </c>
      <c r="D162" s="20"/>
      <c r="E162" s="28" t="e">
        <f t="shared" si="5"/>
        <v>#DIV/0!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customHeight="1" thickBot="1">
      <c r="B163" s="38"/>
      <c r="C163" s="21" t="s">
        <v>35</v>
      </c>
      <c r="D163" s="20"/>
      <c r="E163" s="28" t="e">
        <f t="shared" si="5"/>
        <v>#DIV/0!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24" customHeight="1">
      <c r="B164" s="36" t="s">
        <v>51</v>
      </c>
      <c r="C164" s="22" t="s">
        <v>52</v>
      </c>
      <c r="D164" s="20"/>
      <c r="E164" s="28" t="e">
        <f t="shared" si="5"/>
        <v>#DIV/0!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48" customHeight="1">
      <c r="B165" s="37"/>
      <c r="C165" s="19" t="s">
        <v>53</v>
      </c>
      <c r="D165" s="20"/>
      <c r="E165" s="28" t="e">
        <f t="shared" si="5"/>
        <v>#DIV/0!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48" customHeight="1">
      <c r="B166" s="37"/>
      <c r="C166" s="19" t="s">
        <v>54</v>
      </c>
      <c r="D166" s="20"/>
      <c r="E166" s="28" t="e">
        <f t="shared" si="5"/>
        <v>#DIV/0!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24.75" customHeight="1" thickBot="1">
      <c r="B167" s="38"/>
      <c r="C167" s="21" t="s">
        <v>55</v>
      </c>
      <c r="D167" s="20"/>
      <c r="E167" s="28" t="e">
        <f t="shared" si="5"/>
        <v>#DIV/0!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48" customHeight="1">
      <c r="B168" s="36" t="s">
        <v>56</v>
      </c>
      <c r="C168" s="22" t="s">
        <v>57</v>
      </c>
      <c r="D168" s="20"/>
      <c r="E168" s="28" t="e">
        <f t="shared" si="5"/>
        <v>#DIV/0!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48" customHeight="1">
      <c r="B169" s="37"/>
      <c r="C169" s="19" t="s">
        <v>58</v>
      </c>
      <c r="D169" s="20"/>
      <c r="E169" s="28" t="e">
        <f t="shared" si="5"/>
        <v>#DIV/0!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24" customHeight="1">
      <c r="B170" s="37"/>
      <c r="C170" s="19" t="s">
        <v>59</v>
      </c>
      <c r="D170" s="20"/>
      <c r="E170" s="28" t="e">
        <f t="shared" si="5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48.75" customHeight="1" thickBot="1">
      <c r="B171" s="38"/>
      <c r="C171" s="21" t="s">
        <v>60</v>
      </c>
      <c r="D171" s="20"/>
      <c r="E171" s="28" t="e">
        <f t="shared" si="5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customHeight="1">
      <c r="B172" s="4"/>
      <c r="C172" s="23"/>
      <c r="D172" s="26"/>
      <c r="E172" s="1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customHeight="1">
      <c r="B173" s="39" t="s">
        <v>61</v>
      </c>
      <c r="C173" s="40"/>
      <c r="D173" s="32"/>
      <c r="E173" s="1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customHeight="1">
      <c r="B174" s="41"/>
      <c r="C174" s="42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customHeight="1">
      <c r="B175" s="5"/>
      <c r="C175" s="6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customHeight="1">
      <c r="B176" s="5"/>
      <c r="C176" s="6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customHeight="1">
      <c r="B177" s="43" t="s">
        <v>64</v>
      </c>
      <c r="C177" s="1" t="s">
        <v>1</v>
      </c>
      <c r="D177" s="45" t="s">
        <v>68</v>
      </c>
      <c r="E177" s="40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2:15" ht="36.75" customHeight="1" thickBot="1">
      <c r="B178" s="44"/>
      <c r="C178" s="27"/>
      <c r="D178" s="2" t="s">
        <v>2</v>
      </c>
      <c r="E178" s="3" t="s">
        <v>3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2:15" ht="24" customHeight="1">
      <c r="B179" s="36" t="s">
        <v>4</v>
      </c>
      <c r="C179" s="22" t="s">
        <v>5</v>
      </c>
      <c r="D179" s="20"/>
      <c r="E179" s="28" t="e">
        <f t="shared" ref="E179:E210" si="6">D179/ALUMNOS_1_4</f>
        <v>#DIV/0!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48" customHeight="1">
      <c r="B180" s="37"/>
      <c r="C180" s="19" t="s">
        <v>6</v>
      </c>
      <c r="D180" s="20"/>
      <c r="E180" s="28" t="e">
        <f t="shared" si="6"/>
        <v>#DIV/0!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48" customHeight="1">
      <c r="B181" s="37"/>
      <c r="C181" s="19" t="s">
        <v>7</v>
      </c>
      <c r="D181" s="20"/>
      <c r="E181" s="28" t="e">
        <f t="shared" si="6"/>
        <v>#DIV/0!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48" customHeight="1">
      <c r="B182" s="37"/>
      <c r="C182" s="19" t="s">
        <v>8</v>
      </c>
      <c r="D182" s="20"/>
      <c r="E182" s="28" t="e">
        <f t="shared" si="6"/>
        <v>#DIV/0!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48" customHeight="1">
      <c r="B183" s="37"/>
      <c r="C183" s="19" t="s">
        <v>9</v>
      </c>
      <c r="D183" s="20"/>
      <c r="E183" s="28" t="e">
        <f t="shared" si="6"/>
        <v>#DIV/0!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36" customHeight="1">
      <c r="B184" s="37"/>
      <c r="C184" s="19" t="s">
        <v>10</v>
      </c>
      <c r="D184" s="20"/>
      <c r="E184" s="28" t="e">
        <f t="shared" si="6"/>
        <v>#DIV/0!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36" customHeight="1">
      <c r="B185" s="37"/>
      <c r="C185" s="19" t="s">
        <v>11</v>
      </c>
      <c r="D185" s="20"/>
      <c r="E185" s="28" t="e">
        <f t="shared" si="6"/>
        <v>#DIV/0!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36.75" customHeight="1" thickBot="1">
      <c r="B186" s="38"/>
      <c r="C186" s="21" t="s">
        <v>12</v>
      </c>
      <c r="D186" s="20"/>
      <c r="E186" s="28" t="e">
        <f t="shared" si="6"/>
        <v>#DIV/0!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customHeight="1">
      <c r="B187" s="36" t="s">
        <v>13</v>
      </c>
      <c r="C187" s="22" t="s">
        <v>14</v>
      </c>
      <c r="D187" s="20"/>
      <c r="E187" s="28" t="e">
        <f t="shared" si="6"/>
        <v>#DIV/0!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24" customHeight="1">
      <c r="B188" s="37"/>
      <c r="C188" s="19" t="s">
        <v>15</v>
      </c>
      <c r="D188" s="20"/>
      <c r="E188" s="28" t="e">
        <f t="shared" si="6"/>
        <v>#DIV/0!</v>
      </c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customHeight="1">
      <c r="B189" s="37"/>
      <c r="C189" s="19" t="s">
        <v>16</v>
      </c>
      <c r="D189" s="20"/>
      <c r="E189" s="28" t="e">
        <f t="shared" si="6"/>
        <v>#DIV/0!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customHeight="1">
      <c r="B190" s="37"/>
      <c r="C190" s="19" t="s">
        <v>17</v>
      </c>
      <c r="D190" s="20"/>
      <c r="E190" s="28" t="e">
        <f t="shared" si="6"/>
        <v>#DIV/0!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36" customHeight="1">
      <c r="B191" s="37"/>
      <c r="C191" s="19" t="s">
        <v>18</v>
      </c>
      <c r="D191" s="20"/>
      <c r="E191" s="28" t="e">
        <f t="shared" si="6"/>
        <v>#DIV/0!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24" customHeight="1">
      <c r="B192" s="37"/>
      <c r="C192" s="19" t="s">
        <v>19</v>
      </c>
      <c r="D192" s="20"/>
      <c r="E192" s="28" t="e">
        <f t="shared" si="6"/>
        <v>#DIV/0!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24.75" customHeight="1" thickBot="1">
      <c r="B193" s="38"/>
      <c r="C193" s="21" t="s">
        <v>20</v>
      </c>
      <c r="D193" s="20"/>
      <c r="E193" s="28" t="e">
        <f t="shared" si="6"/>
        <v>#DIV/0!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48" customHeight="1">
      <c r="B194" s="36" t="s">
        <v>21</v>
      </c>
      <c r="C194" s="22" t="s">
        <v>22</v>
      </c>
      <c r="D194" s="20"/>
      <c r="E194" s="28" t="e">
        <f t="shared" si="6"/>
        <v>#DIV/0!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24" customHeight="1">
      <c r="B195" s="37"/>
      <c r="C195" s="19" t="s">
        <v>23</v>
      </c>
      <c r="D195" s="20"/>
      <c r="E195" s="28" t="e">
        <f t="shared" si="6"/>
        <v>#DIV/0!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36" customHeight="1">
      <c r="B196" s="37"/>
      <c r="C196" s="19" t="s">
        <v>24</v>
      </c>
      <c r="D196" s="20"/>
      <c r="E196" s="28" t="e">
        <f t="shared" si="6"/>
        <v>#DIV/0!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24" customHeight="1">
      <c r="B197" s="37"/>
      <c r="C197" s="19" t="s">
        <v>25</v>
      </c>
      <c r="D197" s="20"/>
      <c r="E197" s="28" t="e">
        <f t="shared" si="6"/>
        <v>#DIV/0!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customHeight="1" thickBot="1">
      <c r="B198" s="38"/>
      <c r="C198" s="21" t="s">
        <v>26</v>
      </c>
      <c r="D198" s="20"/>
      <c r="E198" s="28" t="e">
        <f t="shared" si="6"/>
        <v>#DIV/0!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customHeight="1">
      <c r="B199" s="36" t="s">
        <v>27</v>
      </c>
      <c r="C199" s="22" t="s">
        <v>28</v>
      </c>
      <c r="D199" s="20"/>
      <c r="E199" s="28" t="e">
        <f t="shared" si="6"/>
        <v>#DIV/0!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customHeight="1">
      <c r="B200" s="37"/>
      <c r="C200" s="19" t="s">
        <v>29</v>
      </c>
      <c r="D200" s="20"/>
      <c r="E200" s="28" t="e">
        <f t="shared" si="6"/>
        <v>#DIV/0!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24" customHeight="1">
      <c r="B201" s="37"/>
      <c r="C201" s="19" t="s">
        <v>30</v>
      </c>
      <c r="D201" s="20"/>
      <c r="E201" s="28" t="e">
        <f t="shared" si="6"/>
        <v>#DIV/0!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customHeight="1">
      <c r="B202" s="37"/>
      <c r="C202" s="19" t="s">
        <v>31</v>
      </c>
      <c r="D202" s="20"/>
      <c r="E202" s="28" t="e">
        <f t="shared" si="6"/>
        <v>#DIV/0!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customHeight="1">
      <c r="B203" s="37"/>
      <c r="C203" s="19" t="s">
        <v>32</v>
      </c>
      <c r="D203" s="20"/>
      <c r="E203" s="28" t="e">
        <f t="shared" si="6"/>
        <v>#DIV/0!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36" customHeight="1">
      <c r="B204" s="37"/>
      <c r="C204" s="19" t="s">
        <v>33</v>
      </c>
      <c r="D204" s="20"/>
      <c r="E204" s="28" t="e">
        <f t="shared" si="6"/>
        <v>#DIV/0!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customHeight="1">
      <c r="B205" s="37"/>
      <c r="C205" s="19" t="s">
        <v>34</v>
      </c>
      <c r="D205" s="20"/>
      <c r="E205" s="28" t="e">
        <f t="shared" si="6"/>
        <v>#DIV/0!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customHeight="1" thickBot="1">
      <c r="B206" s="38"/>
      <c r="C206" s="21" t="s">
        <v>35</v>
      </c>
      <c r="D206" s="20"/>
      <c r="E206" s="28" t="e">
        <f t="shared" si="6"/>
        <v>#DIV/0!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customHeight="1">
      <c r="B207" s="36" t="s">
        <v>36</v>
      </c>
      <c r="C207" s="22" t="s">
        <v>37</v>
      </c>
      <c r="D207" s="20"/>
      <c r="E207" s="28" t="e">
        <f t="shared" si="6"/>
        <v>#DIV/0!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customHeight="1">
      <c r="B208" s="37"/>
      <c r="C208" s="19" t="s">
        <v>38</v>
      </c>
      <c r="D208" s="20"/>
      <c r="E208" s="28" t="e">
        <f t="shared" si="6"/>
        <v>#DIV/0!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customHeight="1">
      <c r="B209" s="37"/>
      <c r="C209" s="19" t="s">
        <v>39</v>
      </c>
      <c r="D209" s="20"/>
      <c r="E209" s="28" t="e">
        <f t="shared" si="6"/>
        <v>#DIV/0!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customHeight="1">
      <c r="B210" s="37"/>
      <c r="C210" s="19" t="s">
        <v>40</v>
      </c>
      <c r="D210" s="20"/>
      <c r="E210" s="28" t="e">
        <f t="shared" si="6"/>
        <v>#DIV/0!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24" customHeight="1">
      <c r="B211" s="37"/>
      <c r="C211" s="19" t="s">
        <v>41</v>
      </c>
      <c r="D211" s="20"/>
      <c r="E211" s="28" t="e">
        <f t="shared" ref="E211:E228" si="7">D211/ALUMNOS_1_4</f>
        <v>#DIV/0!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customHeight="1">
      <c r="B212" s="37"/>
      <c r="C212" s="19" t="s">
        <v>42</v>
      </c>
      <c r="D212" s="20"/>
      <c r="E212" s="28" t="e">
        <f t="shared" si="7"/>
        <v>#DIV/0!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customHeight="1">
      <c r="B213" s="37"/>
      <c r="C213" s="19" t="s">
        <v>43</v>
      </c>
      <c r="D213" s="20"/>
      <c r="E213" s="28" t="e">
        <f t="shared" si="7"/>
        <v>#DIV/0!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customHeight="1">
      <c r="B214" s="37"/>
      <c r="C214" s="19" t="s">
        <v>44</v>
      </c>
      <c r="D214" s="20"/>
      <c r="E214" s="28" t="e">
        <f t="shared" si="7"/>
        <v>#DIV/0!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customHeight="1" thickBot="1">
      <c r="B215" s="38"/>
      <c r="C215" s="21" t="s">
        <v>45</v>
      </c>
      <c r="D215" s="20"/>
      <c r="E215" s="28" t="e">
        <f t="shared" si="7"/>
        <v>#DIV/0!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36" customHeight="1">
      <c r="B216" s="36" t="s">
        <v>46</v>
      </c>
      <c r="C216" s="22" t="s">
        <v>47</v>
      </c>
      <c r="D216" s="20"/>
      <c r="E216" s="28" t="e">
        <f t="shared" si="7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36" customHeight="1">
      <c r="B217" s="37"/>
      <c r="C217" s="19" t="s">
        <v>48</v>
      </c>
      <c r="D217" s="20"/>
      <c r="E217" s="28" t="e">
        <f t="shared" si="7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customHeight="1">
      <c r="B218" s="37"/>
      <c r="C218" s="19" t="s">
        <v>49</v>
      </c>
      <c r="D218" s="20"/>
      <c r="E218" s="28" t="e">
        <f t="shared" si="7"/>
        <v>#DIV/0!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24" customHeight="1">
      <c r="B219" s="37"/>
      <c r="C219" s="19" t="s">
        <v>50</v>
      </c>
      <c r="D219" s="20"/>
      <c r="E219" s="28" t="e">
        <f t="shared" si="7"/>
        <v>#DIV/0!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customHeight="1" thickBot="1">
      <c r="B220" s="38"/>
      <c r="C220" s="21" t="s">
        <v>35</v>
      </c>
      <c r="D220" s="20"/>
      <c r="E220" s="28" t="e">
        <f t="shared" si="7"/>
        <v>#DIV/0!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24" customHeight="1">
      <c r="B221" s="36" t="s">
        <v>51</v>
      </c>
      <c r="C221" s="22" t="s">
        <v>52</v>
      </c>
      <c r="D221" s="20"/>
      <c r="E221" s="28" t="e">
        <f t="shared" si="7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48" customHeight="1">
      <c r="B222" s="37"/>
      <c r="C222" s="19" t="s">
        <v>53</v>
      </c>
      <c r="D222" s="20"/>
      <c r="E222" s="28" t="e">
        <f t="shared" si="7"/>
        <v>#DIV/0!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48" customHeight="1">
      <c r="B223" s="37"/>
      <c r="C223" s="19" t="s">
        <v>54</v>
      </c>
      <c r="D223" s="20"/>
      <c r="E223" s="28" t="e">
        <f t="shared" si="7"/>
        <v>#DIV/0!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2:15" ht="24.75" customHeight="1" thickBot="1">
      <c r="B224" s="38"/>
      <c r="C224" s="21" t="s">
        <v>55</v>
      </c>
      <c r="D224" s="20"/>
      <c r="E224" s="28" t="e">
        <f t="shared" si="7"/>
        <v>#DIV/0!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2:15" ht="48" customHeight="1">
      <c r="B225" s="36" t="s">
        <v>56</v>
      </c>
      <c r="C225" s="22" t="s">
        <v>57</v>
      </c>
      <c r="D225" s="20"/>
      <c r="E225" s="28" t="e">
        <f t="shared" si="7"/>
        <v>#DIV/0!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2:15" ht="48" customHeight="1">
      <c r="B226" s="37"/>
      <c r="C226" s="19" t="s">
        <v>58</v>
      </c>
      <c r="D226" s="20"/>
      <c r="E226" s="28" t="e">
        <f t="shared" si="7"/>
        <v>#DIV/0!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2:15" ht="24" customHeight="1">
      <c r="B227" s="37"/>
      <c r="C227" s="19" t="s">
        <v>59</v>
      </c>
      <c r="D227" s="20"/>
      <c r="E227" s="28" t="e">
        <f t="shared" si="7"/>
        <v>#DIV/0!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2:15" ht="48.75" customHeight="1" thickBot="1">
      <c r="B228" s="38"/>
      <c r="C228" s="21" t="s">
        <v>60</v>
      </c>
      <c r="D228" s="20"/>
      <c r="E228" s="28" t="e">
        <f t="shared" si="7"/>
        <v>#DIV/0!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2:15" ht="15.75" customHeight="1">
      <c r="B229" s="4"/>
      <c r="C229" s="23"/>
      <c r="D229" s="26"/>
      <c r="E229" s="1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2:15" ht="15.75" customHeight="1">
      <c r="B230" s="39" t="s">
        <v>61</v>
      </c>
      <c r="C230" s="40"/>
      <c r="D230" s="32"/>
      <c r="E230" s="1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2:15" ht="15.75" customHeight="1">
      <c r="B231" s="41"/>
      <c r="C231" s="42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2:15" ht="15.75" customHeight="1">
      <c r="B232" s="5"/>
      <c r="C232" s="6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2:15" ht="15.75" customHeight="1">
      <c r="B233" s="5"/>
      <c r="C233" s="6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2:15" ht="15.75" customHeight="1">
      <c r="B234" s="43" t="s">
        <v>64</v>
      </c>
      <c r="C234" s="1" t="s">
        <v>1</v>
      </c>
      <c r="D234" s="45" t="s">
        <v>69</v>
      </c>
      <c r="E234" s="40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2:15" ht="36.75" customHeight="1" thickBot="1">
      <c r="B235" s="44"/>
      <c r="C235" s="27"/>
      <c r="D235" s="2" t="s">
        <v>2</v>
      </c>
      <c r="E235" s="3" t="s">
        <v>3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24" customHeight="1">
      <c r="B236" s="36" t="s">
        <v>4</v>
      </c>
      <c r="C236" s="22" t="s">
        <v>5</v>
      </c>
      <c r="D236" s="20"/>
      <c r="E236" s="28" t="e">
        <f t="shared" ref="E236:E267" si="8">D236/ALUMNOS_1_5</f>
        <v>#DIV/0!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2:15" ht="48" customHeight="1">
      <c r="B237" s="37"/>
      <c r="C237" s="19" t="s">
        <v>6</v>
      </c>
      <c r="D237" s="20"/>
      <c r="E237" s="28" t="e">
        <f t="shared" si="8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2:15" ht="48" customHeight="1">
      <c r="B238" s="37"/>
      <c r="C238" s="19" t="s">
        <v>7</v>
      </c>
      <c r="D238" s="20"/>
      <c r="E238" s="28" t="e">
        <f t="shared" si="8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2:15" ht="48" customHeight="1">
      <c r="B239" s="37"/>
      <c r="C239" s="19" t="s">
        <v>8</v>
      </c>
      <c r="D239" s="20"/>
      <c r="E239" s="28" t="e">
        <f t="shared" si="8"/>
        <v>#DIV/0!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2:15" ht="48" customHeight="1">
      <c r="B240" s="37"/>
      <c r="C240" s="19" t="s">
        <v>9</v>
      </c>
      <c r="D240" s="20"/>
      <c r="E240" s="28" t="e">
        <f t="shared" si="8"/>
        <v>#DIV/0!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2:15" ht="36" customHeight="1">
      <c r="B241" s="37"/>
      <c r="C241" s="19" t="s">
        <v>10</v>
      </c>
      <c r="D241" s="20"/>
      <c r="E241" s="28" t="e">
        <f t="shared" si="8"/>
        <v>#DIV/0!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2:15" ht="36" customHeight="1">
      <c r="B242" s="37"/>
      <c r="C242" s="19" t="s">
        <v>11</v>
      </c>
      <c r="D242" s="20"/>
      <c r="E242" s="28" t="e">
        <f t="shared" si="8"/>
        <v>#DIV/0!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2:15" ht="36.75" customHeight="1" thickBot="1">
      <c r="B243" s="38"/>
      <c r="C243" s="21" t="s">
        <v>12</v>
      </c>
      <c r="D243" s="20"/>
      <c r="E243" s="28" t="e">
        <f t="shared" si="8"/>
        <v>#DIV/0!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2:15" ht="15.75" customHeight="1">
      <c r="B244" s="36" t="s">
        <v>13</v>
      </c>
      <c r="C244" s="22" t="s">
        <v>14</v>
      </c>
      <c r="D244" s="20"/>
      <c r="E244" s="28" t="e">
        <f t="shared" si="8"/>
        <v>#DIV/0!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2:15" ht="24" customHeight="1">
      <c r="B245" s="37"/>
      <c r="C245" s="19" t="s">
        <v>15</v>
      </c>
      <c r="D245" s="20"/>
      <c r="E245" s="28" t="e">
        <f t="shared" si="8"/>
        <v>#DIV/0!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2:15" ht="15.75" customHeight="1">
      <c r="B246" s="37"/>
      <c r="C246" s="19" t="s">
        <v>16</v>
      </c>
      <c r="D246" s="20"/>
      <c r="E246" s="28" t="e">
        <f t="shared" si="8"/>
        <v>#DIV/0!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2:15" ht="15.75" customHeight="1">
      <c r="B247" s="37"/>
      <c r="C247" s="19" t="s">
        <v>17</v>
      </c>
      <c r="D247" s="20"/>
      <c r="E247" s="28" t="e">
        <f t="shared" si="8"/>
        <v>#DIV/0!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2:15" ht="36" customHeight="1">
      <c r="B248" s="37"/>
      <c r="C248" s="19" t="s">
        <v>18</v>
      </c>
      <c r="D248" s="20"/>
      <c r="E248" s="28" t="e">
        <f t="shared" si="8"/>
        <v>#DIV/0!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2:15" ht="24" customHeight="1">
      <c r="B249" s="37"/>
      <c r="C249" s="19" t="s">
        <v>19</v>
      </c>
      <c r="D249" s="20"/>
      <c r="E249" s="28" t="e">
        <f t="shared" si="8"/>
        <v>#DIV/0!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2:15" ht="24.75" customHeight="1" thickBot="1">
      <c r="B250" s="38"/>
      <c r="C250" s="21" t="s">
        <v>20</v>
      </c>
      <c r="D250" s="20"/>
      <c r="E250" s="28" t="e">
        <f t="shared" si="8"/>
        <v>#DIV/0!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2:15" ht="48" customHeight="1">
      <c r="B251" s="36" t="s">
        <v>21</v>
      </c>
      <c r="C251" s="22" t="s">
        <v>22</v>
      </c>
      <c r="D251" s="20"/>
      <c r="E251" s="28" t="e">
        <f t="shared" si="8"/>
        <v>#DIV/0!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2:15" ht="24" customHeight="1">
      <c r="B252" s="37"/>
      <c r="C252" s="19" t="s">
        <v>23</v>
      </c>
      <c r="D252" s="20"/>
      <c r="E252" s="28" t="e">
        <f t="shared" si="8"/>
        <v>#DIV/0!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2:15" ht="36" customHeight="1">
      <c r="B253" s="37"/>
      <c r="C253" s="19" t="s">
        <v>24</v>
      </c>
      <c r="D253" s="20"/>
      <c r="E253" s="28" t="e">
        <f t="shared" si="8"/>
        <v>#DIV/0!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2:15" ht="24" customHeight="1">
      <c r="B254" s="37"/>
      <c r="C254" s="19" t="s">
        <v>25</v>
      </c>
      <c r="D254" s="20"/>
      <c r="E254" s="28" t="e">
        <f t="shared" si="8"/>
        <v>#DIV/0!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2:15" ht="15.75" customHeight="1" thickBot="1">
      <c r="B255" s="38"/>
      <c r="C255" s="21" t="s">
        <v>26</v>
      </c>
      <c r="D255" s="20"/>
      <c r="E255" s="28" t="e">
        <f t="shared" si="8"/>
        <v>#DIV/0!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2:15" ht="15.75" customHeight="1">
      <c r="B256" s="36" t="s">
        <v>27</v>
      </c>
      <c r="C256" s="22" t="s">
        <v>28</v>
      </c>
      <c r="D256" s="20"/>
      <c r="E256" s="28" t="e">
        <f t="shared" si="8"/>
        <v>#DIV/0!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2:15" ht="15.75" customHeight="1">
      <c r="B257" s="37"/>
      <c r="C257" s="19" t="s">
        <v>29</v>
      </c>
      <c r="D257" s="20"/>
      <c r="E257" s="28" t="e">
        <f t="shared" si="8"/>
        <v>#DIV/0!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2:15" ht="24" customHeight="1">
      <c r="B258" s="37"/>
      <c r="C258" s="19" t="s">
        <v>30</v>
      </c>
      <c r="D258" s="20"/>
      <c r="E258" s="28" t="e">
        <f t="shared" si="8"/>
        <v>#DIV/0!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2:15" ht="15.75" customHeight="1">
      <c r="B259" s="37"/>
      <c r="C259" s="19" t="s">
        <v>31</v>
      </c>
      <c r="D259" s="20"/>
      <c r="E259" s="28" t="e">
        <f t="shared" si="8"/>
        <v>#DIV/0!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2:15" ht="15.75" customHeight="1">
      <c r="B260" s="37"/>
      <c r="C260" s="19" t="s">
        <v>32</v>
      </c>
      <c r="D260" s="20"/>
      <c r="E260" s="28" t="e">
        <f t="shared" si="8"/>
        <v>#DIV/0!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2:15" ht="36" customHeight="1">
      <c r="B261" s="37"/>
      <c r="C261" s="19" t="s">
        <v>33</v>
      </c>
      <c r="D261" s="20"/>
      <c r="E261" s="28" t="e">
        <f t="shared" si="8"/>
        <v>#DIV/0!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2:15" ht="15.75" customHeight="1">
      <c r="B262" s="37"/>
      <c r="C262" s="19" t="s">
        <v>34</v>
      </c>
      <c r="D262" s="20"/>
      <c r="E262" s="28" t="e">
        <f t="shared" si="8"/>
        <v>#DIV/0!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2:15" ht="15.75" customHeight="1" thickBot="1">
      <c r="B263" s="38"/>
      <c r="C263" s="21" t="s">
        <v>35</v>
      </c>
      <c r="D263" s="20"/>
      <c r="E263" s="28" t="e">
        <f t="shared" si="8"/>
        <v>#DIV/0!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2:15" ht="15.75" customHeight="1">
      <c r="B264" s="36" t="s">
        <v>36</v>
      </c>
      <c r="C264" s="22" t="s">
        <v>37</v>
      </c>
      <c r="D264" s="20"/>
      <c r="E264" s="28" t="e">
        <f t="shared" si="8"/>
        <v>#DIV/0!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2:15" ht="15.75" customHeight="1">
      <c r="B265" s="37"/>
      <c r="C265" s="19" t="s">
        <v>38</v>
      </c>
      <c r="D265" s="20"/>
      <c r="E265" s="28" t="e">
        <f t="shared" si="8"/>
        <v>#DIV/0!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2:15" ht="15.75" customHeight="1">
      <c r="B266" s="37"/>
      <c r="C266" s="19" t="s">
        <v>39</v>
      </c>
      <c r="D266" s="20"/>
      <c r="E266" s="28" t="e">
        <f t="shared" si="8"/>
        <v>#DIV/0!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2:15" ht="15.75" customHeight="1">
      <c r="B267" s="37"/>
      <c r="C267" s="19" t="s">
        <v>40</v>
      </c>
      <c r="D267" s="20"/>
      <c r="E267" s="28" t="e">
        <f t="shared" si="8"/>
        <v>#DIV/0!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2:15" ht="24" customHeight="1">
      <c r="B268" s="37"/>
      <c r="C268" s="19" t="s">
        <v>41</v>
      </c>
      <c r="D268" s="20"/>
      <c r="E268" s="28" t="e">
        <f t="shared" ref="E268:E285" si="9">D268/ALUMNOS_1_5</f>
        <v>#DIV/0!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2:15" ht="15.75" customHeight="1">
      <c r="B269" s="37"/>
      <c r="C269" s="19" t="s">
        <v>42</v>
      </c>
      <c r="D269" s="20"/>
      <c r="E269" s="28" t="e">
        <f t="shared" si="9"/>
        <v>#DIV/0!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2:15" ht="15.75" customHeight="1">
      <c r="B270" s="37"/>
      <c r="C270" s="19" t="s">
        <v>43</v>
      </c>
      <c r="D270" s="20"/>
      <c r="E270" s="28" t="e">
        <f t="shared" si="9"/>
        <v>#DIV/0!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2:15" ht="15.75" customHeight="1">
      <c r="B271" s="37"/>
      <c r="C271" s="19" t="s">
        <v>44</v>
      </c>
      <c r="D271" s="20"/>
      <c r="E271" s="28" t="e">
        <f t="shared" si="9"/>
        <v>#DIV/0!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2:15" ht="15.75" customHeight="1" thickBot="1">
      <c r="B272" s="38"/>
      <c r="C272" s="21" t="s">
        <v>45</v>
      </c>
      <c r="D272" s="20"/>
      <c r="E272" s="28" t="e">
        <f t="shared" si="9"/>
        <v>#DIV/0!</v>
      </c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2:15" ht="36" customHeight="1">
      <c r="B273" s="36" t="s">
        <v>46</v>
      </c>
      <c r="C273" s="22" t="s">
        <v>47</v>
      </c>
      <c r="D273" s="20"/>
      <c r="E273" s="28" t="e">
        <f t="shared" si="9"/>
        <v>#DIV/0!</v>
      </c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2:15" ht="36" customHeight="1">
      <c r="B274" s="37"/>
      <c r="C274" s="19" t="s">
        <v>48</v>
      </c>
      <c r="D274" s="20"/>
      <c r="E274" s="28" t="e">
        <f t="shared" si="9"/>
        <v>#DIV/0!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2:15" ht="15.75" customHeight="1">
      <c r="B275" s="37"/>
      <c r="C275" s="19" t="s">
        <v>49</v>
      </c>
      <c r="D275" s="20"/>
      <c r="E275" s="28" t="e">
        <f t="shared" si="9"/>
        <v>#DIV/0!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2:15" ht="24" customHeight="1">
      <c r="B276" s="37"/>
      <c r="C276" s="19" t="s">
        <v>50</v>
      </c>
      <c r="D276" s="20"/>
      <c r="E276" s="28" t="e">
        <f t="shared" si="9"/>
        <v>#DIV/0!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2:15" ht="15.75" customHeight="1" thickBot="1">
      <c r="B277" s="38"/>
      <c r="C277" s="21" t="s">
        <v>35</v>
      </c>
      <c r="D277" s="20"/>
      <c r="E277" s="28" t="e">
        <f t="shared" si="9"/>
        <v>#DIV/0!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2:15" ht="24" customHeight="1">
      <c r="B278" s="36" t="s">
        <v>51</v>
      </c>
      <c r="C278" s="22" t="s">
        <v>52</v>
      </c>
      <c r="D278" s="20"/>
      <c r="E278" s="28" t="e">
        <f t="shared" si="9"/>
        <v>#DIV/0!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2:15" ht="48" customHeight="1">
      <c r="B279" s="37"/>
      <c r="C279" s="19" t="s">
        <v>53</v>
      </c>
      <c r="D279" s="20"/>
      <c r="E279" s="28" t="e">
        <f t="shared" si="9"/>
        <v>#DIV/0!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2:15" ht="48" customHeight="1">
      <c r="B280" s="37"/>
      <c r="C280" s="19" t="s">
        <v>54</v>
      </c>
      <c r="D280" s="20"/>
      <c r="E280" s="28" t="e">
        <f t="shared" si="9"/>
        <v>#DIV/0!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2:15" ht="24.75" customHeight="1" thickBot="1">
      <c r="B281" s="38"/>
      <c r="C281" s="21" t="s">
        <v>55</v>
      </c>
      <c r="D281" s="20"/>
      <c r="E281" s="28" t="e">
        <f t="shared" si="9"/>
        <v>#DIV/0!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2:15" ht="48" customHeight="1">
      <c r="B282" s="36" t="s">
        <v>56</v>
      </c>
      <c r="C282" s="22" t="s">
        <v>57</v>
      </c>
      <c r="D282" s="20"/>
      <c r="E282" s="28" t="e">
        <f t="shared" si="9"/>
        <v>#DIV/0!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2:15" ht="48" customHeight="1">
      <c r="B283" s="37"/>
      <c r="C283" s="19" t="s">
        <v>58</v>
      </c>
      <c r="D283" s="20"/>
      <c r="E283" s="28" t="e">
        <f t="shared" si="9"/>
        <v>#DIV/0!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2:15" ht="24" customHeight="1">
      <c r="B284" s="37"/>
      <c r="C284" s="19" t="s">
        <v>59</v>
      </c>
      <c r="D284" s="20"/>
      <c r="E284" s="28" t="e">
        <f t="shared" si="9"/>
        <v>#DIV/0!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2:15" ht="48.75" customHeight="1" thickBot="1">
      <c r="B285" s="38"/>
      <c r="C285" s="21" t="s">
        <v>60</v>
      </c>
      <c r="D285" s="20"/>
      <c r="E285" s="28" t="e">
        <f t="shared" si="9"/>
        <v>#DIV/0!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2:15" ht="15.75" customHeight="1">
      <c r="B286" s="4"/>
      <c r="C286" s="23"/>
      <c r="D286" s="26"/>
      <c r="E286" s="1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2:15" ht="15.75" customHeight="1">
      <c r="B287" s="39" t="s">
        <v>61</v>
      </c>
      <c r="C287" s="40"/>
      <c r="D287" s="32"/>
      <c r="E287" s="1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2:15" ht="15.75" customHeight="1">
      <c r="B288" s="41"/>
      <c r="C288" s="42"/>
      <c r="D288" s="7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2:15" ht="15.75" customHeight="1">
      <c r="B289" s="5"/>
      <c r="C289" s="6"/>
      <c r="D289" s="7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2:15" ht="15.75" customHeight="1">
      <c r="B290" s="5"/>
      <c r="C290" s="6"/>
      <c r="D290" s="7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2:15" ht="15.75" customHeight="1">
      <c r="B291" s="5"/>
      <c r="C291" s="6"/>
      <c r="D291" s="7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2:15" ht="15.75" customHeight="1">
      <c r="B292" s="5"/>
      <c r="C292" s="6"/>
      <c r="D292" s="7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2:15" ht="15.75" customHeight="1">
      <c r="B293" s="5"/>
      <c r="C293" s="6"/>
      <c r="D293" s="7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2:15" ht="15.75" customHeight="1">
      <c r="B294" s="5"/>
      <c r="C294" s="6"/>
      <c r="D294" s="7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2:15" ht="15.75" customHeight="1">
      <c r="B295" s="5"/>
      <c r="C295" s="6"/>
      <c r="D295" s="7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2:15" ht="15.75" customHeight="1">
      <c r="B296" s="5"/>
      <c r="C296" s="6"/>
      <c r="D296" s="7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2:15" ht="15.75" customHeight="1">
      <c r="B297" s="5"/>
      <c r="C297" s="6"/>
      <c r="D297" s="7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2:15" ht="15.75" customHeight="1">
      <c r="B298" s="5"/>
      <c r="C298" s="6"/>
      <c r="D298" s="7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2:15" ht="15.75" customHeight="1">
      <c r="B299" s="5"/>
      <c r="C299" s="6"/>
      <c r="D299" s="7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2:15" ht="15.75" customHeight="1">
      <c r="B300" s="5"/>
      <c r="C300" s="6"/>
      <c r="D300" s="7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2:15" ht="15.75" customHeight="1">
      <c r="B301" s="5"/>
      <c r="C301" s="6"/>
      <c r="D301" s="7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2:15" ht="15.75" customHeight="1">
      <c r="B302" s="5"/>
      <c r="C302" s="6"/>
      <c r="D302" s="7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2:15" ht="15.75" customHeight="1">
      <c r="B303" s="5"/>
      <c r="C303" s="6"/>
      <c r="D303" s="7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2:15" ht="15.75" customHeight="1">
      <c r="B304" s="5"/>
      <c r="C304" s="6"/>
      <c r="D304" s="7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2:15" ht="15.75" customHeight="1">
      <c r="B305" s="5"/>
      <c r="C305" s="6"/>
      <c r="D305" s="7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2:15" ht="15.75" customHeight="1">
      <c r="B306" s="5"/>
      <c r="C306" s="6"/>
      <c r="D306" s="7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2:15" ht="15.75" customHeight="1">
      <c r="B307" s="5"/>
      <c r="C307" s="6"/>
      <c r="D307" s="7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2:15" ht="15.75" customHeight="1">
      <c r="B308" s="5"/>
      <c r="C308" s="6"/>
      <c r="D308" s="7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2:15" ht="15.75" customHeight="1">
      <c r="B309" s="5"/>
      <c r="C309" s="6"/>
      <c r="D309" s="7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2:15" ht="15.75" customHeight="1">
      <c r="B310" s="5"/>
      <c r="C310" s="6"/>
      <c r="D310" s="7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2:15" ht="15.75" customHeight="1">
      <c r="B311" s="5"/>
      <c r="C311" s="6"/>
      <c r="D311" s="7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2:15" ht="15.75" customHeight="1">
      <c r="B312" s="5"/>
      <c r="C312" s="6"/>
      <c r="D312" s="7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2:15" ht="15.75" customHeight="1">
      <c r="B313" s="5"/>
      <c r="C313" s="6"/>
      <c r="D313" s="7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2:15" ht="15.75" customHeight="1">
      <c r="B314" s="5"/>
      <c r="C314" s="6"/>
      <c r="D314" s="7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2:15" ht="15.75" customHeight="1">
      <c r="B315" s="5"/>
      <c r="C315" s="6"/>
      <c r="D315" s="7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2:15" ht="15.75" customHeight="1">
      <c r="B316" s="5"/>
      <c r="C316" s="6"/>
      <c r="D316" s="7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2:15" ht="15.75" customHeight="1">
      <c r="B317" s="5"/>
      <c r="C317" s="6"/>
      <c r="D317" s="7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2:15" ht="15.75" customHeight="1">
      <c r="B318" s="5"/>
      <c r="C318" s="6"/>
      <c r="D318" s="7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2:15" ht="15.75" customHeight="1">
      <c r="B319" s="5"/>
      <c r="C319" s="6"/>
      <c r="D319" s="7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2:15" ht="15.75" customHeight="1">
      <c r="B320" s="5"/>
      <c r="C320" s="6"/>
      <c r="D320" s="7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2:15" ht="15.75" customHeight="1">
      <c r="B321" s="5"/>
      <c r="C321" s="6"/>
      <c r="D321" s="7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2:15" ht="15.75" customHeight="1">
      <c r="B322" s="5"/>
      <c r="C322" s="6"/>
      <c r="D322" s="7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2:15" ht="15.75" customHeight="1">
      <c r="B323" s="5"/>
      <c r="C323" s="6"/>
      <c r="D323" s="7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2:15" ht="15.75" customHeight="1">
      <c r="B324" s="5"/>
      <c r="C324" s="6"/>
      <c r="D324" s="7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2:15" ht="15.75" customHeight="1">
      <c r="B325" s="5"/>
      <c r="C325" s="6"/>
      <c r="D325" s="7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2:15" ht="15.75" customHeight="1">
      <c r="B326" s="5"/>
      <c r="C326" s="6"/>
      <c r="D326" s="7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2:15" ht="15.75" customHeight="1">
      <c r="B327" s="5"/>
      <c r="C327" s="6"/>
      <c r="D327" s="7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2:15" ht="15.75" customHeight="1">
      <c r="B328" s="5"/>
      <c r="C328" s="6"/>
      <c r="D328" s="7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2:15" ht="15.75" customHeight="1">
      <c r="B329" s="5"/>
      <c r="C329" s="6"/>
      <c r="D329" s="7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2:15" ht="15.75" customHeight="1">
      <c r="B330" s="5"/>
      <c r="C330" s="6"/>
      <c r="D330" s="7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2:15" ht="15.75" customHeight="1">
      <c r="B331" s="5"/>
      <c r="C331" s="6"/>
      <c r="D331" s="7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2:15" ht="15.75" customHeight="1">
      <c r="B332" s="5"/>
      <c r="C332" s="6"/>
      <c r="D332" s="7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2:15" ht="15.75" customHeight="1">
      <c r="B333" s="5"/>
      <c r="C333" s="6"/>
      <c r="D333" s="7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2:15" ht="15.75" customHeight="1">
      <c r="B334" s="5"/>
      <c r="C334" s="6"/>
      <c r="D334" s="7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2:15" ht="15.75" customHeight="1">
      <c r="B335" s="5"/>
      <c r="C335" s="6"/>
      <c r="D335" s="7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2:15" ht="15.75" customHeight="1">
      <c r="B336" s="5"/>
      <c r="C336" s="6"/>
      <c r="D336" s="7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2:15" ht="15.75" customHeight="1">
      <c r="B337" s="5"/>
      <c r="C337" s="6"/>
      <c r="D337" s="7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2:15" ht="15.75" customHeight="1">
      <c r="B338" s="5"/>
      <c r="C338" s="6"/>
      <c r="D338" s="7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2:15" ht="15.75" customHeight="1">
      <c r="B339" s="5"/>
      <c r="C339" s="6"/>
      <c r="D339" s="7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2:15" ht="15.75" customHeight="1">
      <c r="B340" s="5"/>
      <c r="C340" s="6"/>
      <c r="D340" s="7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2:15" ht="15.75" customHeight="1">
      <c r="B341" s="5"/>
      <c r="C341" s="6"/>
      <c r="D341" s="7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2:15" ht="15.75" customHeight="1">
      <c r="B342" s="5"/>
      <c r="C342" s="6"/>
      <c r="D342" s="7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2:15" ht="15.75" customHeight="1">
      <c r="B343" s="5"/>
      <c r="C343" s="6"/>
      <c r="D343" s="7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2:15" ht="15.75" customHeight="1">
      <c r="B344" s="5"/>
      <c r="C344" s="6"/>
      <c r="D344" s="7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2:15" ht="15.75" customHeight="1">
      <c r="B345" s="5"/>
      <c r="C345" s="6"/>
      <c r="D345" s="7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2:15" ht="15.75" customHeight="1">
      <c r="B346" s="5"/>
      <c r="C346" s="6"/>
      <c r="D346" s="7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2:15" ht="15.75" customHeight="1">
      <c r="B347" s="5"/>
      <c r="C347" s="6"/>
      <c r="D347" s="7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2:15" ht="15.75" customHeight="1">
      <c r="B348" s="5"/>
      <c r="C348" s="6"/>
      <c r="D348" s="7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2:15" ht="15.75" customHeight="1">
      <c r="B349" s="5"/>
      <c r="C349" s="6"/>
      <c r="D349" s="7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2:15" ht="15.75" customHeight="1">
      <c r="B350" s="5"/>
      <c r="C350" s="6"/>
      <c r="D350" s="7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2:15" ht="15.75" customHeight="1">
      <c r="B351" s="5"/>
      <c r="C351" s="6"/>
      <c r="D351" s="7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2:15" ht="15.75" customHeight="1">
      <c r="B352" s="5"/>
      <c r="C352" s="6"/>
      <c r="D352" s="7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2:15" ht="15.75" customHeight="1">
      <c r="B353" s="5"/>
      <c r="C353" s="6"/>
      <c r="D353" s="7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2:15" ht="15.75" customHeight="1">
      <c r="B354" s="5"/>
      <c r="C354" s="6"/>
      <c r="D354" s="7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2:15" ht="15.75" customHeight="1">
      <c r="B355" s="5"/>
      <c r="C355" s="6"/>
      <c r="D355" s="7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2:15" ht="15.75" customHeight="1">
      <c r="B356" s="5"/>
      <c r="C356" s="6"/>
      <c r="D356" s="7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2:15" ht="15.75" customHeight="1">
      <c r="B357" s="5"/>
      <c r="C357" s="6"/>
      <c r="D357" s="7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2:15" ht="15.75" customHeight="1">
      <c r="B358" s="5"/>
      <c r="C358" s="6"/>
      <c r="D358" s="7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2:15" ht="15.75" customHeight="1">
      <c r="B359" s="5"/>
      <c r="C359" s="6"/>
      <c r="D359" s="7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2:15" ht="15.75" customHeight="1">
      <c r="B360" s="5"/>
      <c r="C360" s="6"/>
      <c r="D360" s="7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2:15" ht="15.75" customHeight="1">
      <c r="B361" s="5"/>
      <c r="C361" s="6"/>
      <c r="D361" s="7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2:15" ht="15.75" customHeight="1">
      <c r="B362" s="5"/>
      <c r="C362" s="6"/>
      <c r="D362" s="7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2:15" ht="15.75" customHeight="1">
      <c r="B363" s="5"/>
      <c r="C363" s="6"/>
      <c r="D363" s="7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2:15" ht="15.75" customHeight="1">
      <c r="B364" s="5"/>
      <c r="C364" s="6"/>
      <c r="D364" s="7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2:15" ht="15.75" customHeight="1">
      <c r="B365" s="5"/>
      <c r="C365" s="6"/>
      <c r="D365" s="7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2:15" ht="15.75" customHeight="1">
      <c r="B366" s="5"/>
      <c r="C366" s="6"/>
      <c r="D366" s="7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2:15" ht="15.75" customHeight="1">
      <c r="B367" s="5"/>
      <c r="C367" s="6"/>
      <c r="D367" s="7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2:15" ht="15.75" customHeight="1">
      <c r="B368" s="5"/>
      <c r="C368" s="6"/>
      <c r="D368" s="7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2:15" ht="15.75" customHeight="1">
      <c r="B369" s="5"/>
      <c r="C369" s="6"/>
      <c r="D369" s="7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2:15" ht="15.75" customHeight="1">
      <c r="B370" s="5"/>
      <c r="C370" s="6"/>
      <c r="D370" s="7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2:15" ht="15.75" customHeight="1">
      <c r="B371" s="5"/>
      <c r="C371" s="6"/>
      <c r="D371" s="7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2:15" ht="15.75" customHeight="1">
      <c r="B372" s="5"/>
      <c r="C372" s="6"/>
      <c r="D372" s="7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2:15" ht="15.75" customHeight="1">
      <c r="B373" s="5"/>
      <c r="C373" s="6"/>
      <c r="D373" s="7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2:15" ht="15.75" customHeight="1">
      <c r="B374" s="5"/>
      <c r="C374" s="6"/>
      <c r="D374" s="7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2:15" ht="15.75" customHeight="1">
      <c r="B375" s="5"/>
      <c r="C375" s="6"/>
      <c r="D375" s="7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2:15" ht="15.75" customHeight="1">
      <c r="B376" s="5"/>
      <c r="C376" s="6"/>
      <c r="D376" s="7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2:15" ht="15.75" customHeight="1">
      <c r="B377" s="5"/>
      <c r="C377" s="6"/>
      <c r="D377" s="7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2:15" ht="15.75" customHeight="1">
      <c r="B378" s="5"/>
      <c r="C378" s="6"/>
      <c r="D378" s="7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2:15" ht="15.75" customHeight="1">
      <c r="B379" s="5"/>
      <c r="C379" s="6"/>
      <c r="D379" s="7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2:15" ht="15.75" customHeight="1">
      <c r="B380" s="5"/>
      <c r="C380" s="6"/>
      <c r="D380" s="7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2:15" ht="15.75" customHeight="1">
      <c r="B381" s="5"/>
      <c r="C381" s="6"/>
      <c r="D381" s="7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2:15" ht="15.75" customHeight="1">
      <c r="B382" s="5"/>
      <c r="C382" s="6"/>
      <c r="D382" s="7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2:15" ht="15.75" customHeight="1">
      <c r="B383" s="5"/>
      <c r="C383" s="6"/>
      <c r="D383" s="7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2:15" ht="15.75" customHeight="1">
      <c r="B384" s="5"/>
      <c r="C384" s="6"/>
      <c r="D384" s="7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2:15" ht="15.75" customHeight="1">
      <c r="B385" s="5"/>
      <c r="C385" s="6"/>
      <c r="D385" s="7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2:15" ht="15.75" customHeight="1">
      <c r="B386" s="5"/>
      <c r="C386" s="6"/>
      <c r="D386" s="7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2:15" ht="15.75" customHeight="1">
      <c r="B387" s="5"/>
      <c r="C387" s="6"/>
      <c r="D387" s="7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2:15" ht="15.75" customHeight="1">
      <c r="B388" s="5"/>
      <c r="C388" s="6"/>
      <c r="D388" s="7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2:15" ht="15.75" customHeight="1">
      <c r="B389" s="5"/>
      <c r="C389" s="6"/>
      <c r="D389" s="7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2:15" ht="15.75" customHeight="1">
      <c r="B390" s="5"/>
      <c r="C390" s="6"/>
      <c r="D390" s="7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2:15" ht="15.75" customHeight="1">
      <c r="B391" s="5"/>
      <c r="C391" s="6"/>
      <c r="D391" s="7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2:15" ht="15.75" customHeight="1">
      <c r="B392" s="5"/>
      <c r="C392" s="6"/>
      <c r="D392" s="7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2:15" ht="15.75" customHeight="1">
      <c r="B393" s="5"/>
      <c r="C393" s="6"/>
      <c r="D393" s="7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2:15" ht="15.75" customHeight="1">
      <c r="B394" s="5"/>
      <c r="C394" s="6"/>
      <c r="D394" s="7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2:15" ht="15.75" customHeight="1">
      <c r="B395" s="5"/>
      <c r="C395" s="6"/>
      <c r="D395" s="7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2:15" ht="15.75" customHeight="1">
      <c r="B396" s="5"/>
      <c r="C396" s="6"/>
      <c r="D396" s="7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2:15" ht="15.75" customHeight="1">
      <c r="B397" s="5"/>
      <c r="C397" s="6"/>
      <c r="D397" s="7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2:15" ht="15.75" customHeight="1">
      <c r="B398" s="5"/>
      <c r="C398" s="6"/>
      <c r="D398" s="7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2:15" ht="15.75" customHeight="1">
      <c r="B399" s="5"/>
      <c r="C399" s="6"/>
      <c r="D399" s="7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2:15" ht="15.75" customHeight="1">
      <c r="B400" s="5"/>
      <c r="C400" s="6"/>
      <c r="D400" s="7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2:15" ht="15.75" customHeight="1">
      <c r="B401" s="5"/>
      <c r="C401" s="6"/>
      <c r="D401" s="7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2:15" ht="15.75" customHeight="1">
      <c r="B402" s="5"/>
      <c r="C402" s="6"/>
      <c r="D402" s="7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2:15" ht="15.75" customHeight="1">
      <c r="B403" s="5"/>
      <c r="C403" s="6"/>
      <c r="D403" s="7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2:15" ht="15.75" customHeight="1">
      <c r="B404" s="5"/>
      <c r="C404" s="6"/>
      <c r="D404" s="7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2:15" ht="15.75" customHeight="1">
      <c r="B405" s="5"/>
      <c r="C405" s="6"/>
      <c r="D405" s="7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2:15" ht="15.75" customHeight="1">
      <c r="B406" s="5"/>
      <c r="C406" s="6"/>
      <c r="D406" s="7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2:15" ht="15.75" customHeight="1">
      <c r="B407" s="5"/>
      <c r="C407" s="6"/>
      <c r="D407" s="7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2:15" ht="15.75" customHeight="1">
      <c r="B408" s="5"/>
      <c r="C408" s="6"/>
      <c r="D408" s="7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2:15" ht="15.75" customHeight="1">
      <c r="B409" s="5"/>
      <c r="C409" s="6"/>
      <c r="D409" s="7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2:15" ht="15.75" customHeight="1">
      <c r="B410" s="5"/>
      <c r="C410" s="6"/>
      <c r="D410" s="7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2:15" ht="15.75" customHeight="1">
      <c r="B411" s="5"/>
      <c r="C411" s="6"/>
      <c r="D411" s="7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2:15" ht="15.75" customHeight="1">
      <c r="B412" s="5"/>
      <c r="C412" s="6"/>
      <c r="D412" s="7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2:15" ht="15.75" customHeight="1">
      <c r="B413" s="5"/>
      <c r="C413" s="6"/>
      <c r="D413" s="7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2:15" ht="15.75" customHeight="1">
      <c r="B414" s="5"/>
      <c r="C414" s="6"/>
      <c r="D414" s="7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2:15" ht="15.75" customHeight="1">
      <c r="B415" s="5"/>
      <c r="C415" s="6"/>
      <c r="D415" s="7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2:15" ht="15.75" customHeight="1">
      <c r="B416" s="5"/>
      <c r="C416" s="6"/>
      <c r="D416" s="7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2:15" ht="15.75" customHeight="1">
      <c r="B417" s="5"/>
      <c r="C417" s="6"/>
      <c r="D417" s="7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2:15" ht="15.75" customHeight="1">
      <c r="B418" s="5"/>
      <c r="C418" s="6"/>
      <c r="D418" s="7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2:15" ht="15.75" customHeight="1">
      <c r="B419" s="5"/>
      <c r="C419" s="6"/>
      <c r="D419" s="7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2:15" ht="15.75" customHeight="1">
      <c r="B420" s="5"/>
      <c r="C420" s="6"/>
      <c r="D420" s="7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2:15" ht="15.75" customHeight="1">
      <c r="B421" s="5"/>
      <c r="C421" s="6"/>
      <c r="D421" s="7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2:15" ht="15.75" customHeight="1">
      <c r="B422" s="5"/>
      <c r="C422" s="6"/>
      <c r="D422" s="7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2:15" ht="15.75" customHeight="1">
      <c r="B423" s="5"/>
      <c r="C423" s="6"/>
      <c r="D423" s="7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2:15" ht="15.75" customHeight="1">
      <c r="B424" s="5"/>
      <c r="C424" s="6"/>
      <c r="D424" s="7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2:15" ht="15.75" customHeight="1">
      <c r="B425" s="5"/>
      <c r="C425" s="6"/>
      <c r="D425" s="7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2:15" ht="15.75" customHeight="1">
      <c r="B426" s="5"/>
      <c r="C426" s="6"/>
      <c r="D426" s="7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2:15" ht="15.75" customHeight="1">
      <c r="B427" s="5"/>
      <c r="C427" s="6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2:15" ht="15.75" customHeight="1">
      <c r="B428" s="5"/>
      <c r="C428" s="6"/>
      <c r="D428" s="7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2:15" ht="15.75" customHeight="1">
      <c r="B429" s="5"/>
      <c r="C429" s="6"/>
      <c r="D429" s="7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2:15" ht="15.75" customHeight="1">
      <c r="B430" s="5"/>
      <c r="C430" s="6"/>
      <c r="D430" s="7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2:15" ht="15.75" customHeight="1">
      <c r="B431" s="5"/>
      <c r="C431" s="6"/>
      <c r="D431" s="7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2:15" ht="15.75" customHeight="1">
      <c r="B432" s="5"/>
      <c r="C432" s="6"/>
      <c r="D432" s="7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2:15" ht="15.75" customHeight="1">
      <c r="B433" s="5"/>
      <c r="C433" s="6"/>
      <c r="D433" s="7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2:15" ht="15.75" customHeight="1">
      <c r="B434" s="5"/>
      <c r="C434" s="6"/>
      <c r="D434" s="7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2:15" ht="15.75" customHeight="1">
      <c r="B435" s="5"/>
      <c r="C435" s="6"/>
      <c r="D435" s="7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2:15" ht="15.75" customHeight="1">
      <c r="B436" s="5"/>
      <c r="C436" s="6"/>
      <c r="D436" s="7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2:15" ht="15.75" customHeight="1">
      <c r="B437" s="5"/>
      <c r="C437" s="6"/>
      <c r="D437" s="7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2:15" ht="15.75" customHeight="1">
      <c r="B438" s="5"/>
      <c r="C438" s="6"/>
      <c r="D438" s="7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2:15" ht="15.75" customHeight="1">
      <c r="B439" s="5"/>
      <c r="C439" s="6"/>
      <c r="D439" s="7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2:15" ht="15.75" customHeight="1">
      <c r="B440" s="5"/>
      <c r="C440" s="6"/>
      <c r="D440" s="7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2:15" ht="15.75" customHeight="1">
      <c r="B441" s="5"/>
      <c r="C441" s="6"/>
      <c r="D441" s="7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2:15" ht="15.75" customHeight="1">
      <c r="B442" s="5"/>
      <c r="C442" s="6"/>
      <c r="D442" s="7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2:15" ht="15.75" customHeight="1">
      <c r="B443" s="5"/>
      <c r="C443" s="6"/>
      <c r="D443" s="7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2:15" ht="15.75" customHeight="1">
      <c r="B444" s="5"/>
      <c r="C444" s="6"/>
      <c r="D444" s="7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2:15" ht="15.75" customHeight="1">
      <c r="B445" s="5"/>
      <c r="C445" s="6"/>
      <c r="D445" s="7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2:15" ht="15.75" customHeight="1">
      <c r="B446" s="5"/>
      <c r="C446" s="6"/>
      <c r="D446" s="7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2:15" ht="15.75" customHeight="1">
      <c r="B447" s="5"/>
      <c r="C447" s="6"/>
      <c r="D447" s="7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2:15" ht="15.75" customHeight="1">
      <c r="B448" s="5"/>
      <c r="C448" s="6"/>
      <c r="D448" s="7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2:15" ht="15.75" customHeight="1">
      <c r="B449" s="5"/>
      <c r="C449" s="6"/>
      <c r="D449" s="7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2:15" ht="15.75" customHeight="1">
      <c r="B450" s="5"/>
      <c r="C450" s="6"/>
      <c r="D450" s="7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2:15" ht="15.75" customHeight="1">
      <c r="B451" s="5"/>
      <c r="C451" s="6"/>
      <c r="D451" s="7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2:15" ht="15.75" customHeight="1">
      <c r="B452" s="5"/>
      <c r="C452" s="6"/>
      <c r="D452" s="7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2:15" ht="15.75" customHeight="1">
      <c r="B453" s="5"/>
      <c r="C453" s="6"/>
      <c r="D453" s="7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2:15" ht="15.75" customHeight="1">
      <c r="B454" s="5"/>
      <c r="C454" s="6"/>
      <c r="D454" s="7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2:15" ht="15.75" customHeight="1">
      <c r="B455" s="5"/>
      <c r="C455" s="6"/>
      <c r="D455" s="7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2:15" ht="15.75" customHeight="1">
      <c r="B456" s="5"/>
      <c r="C456" s="6"/>
      <c r="D456" s="7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2:15" ht="15.75" customHeight="1">
      <c r="B457" s="5"/>
      <c r="C457" s="6"/>
      <c r="D457" s="7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2:15" ht="15.75" customHeight="1">
      <c r="B458" s="5"/>
      <c r="C458" s="6"/>
      <c r="D458" s="7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2:15" ht="15.75" customHeight="1">
      <c r="B459" s="5"/>
      <c r="C459" s="6"/>
      <c r="D459" s="7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2:15" ht="15.75" customHeight="1">
      <c r="B460" s="5"/>
      <c r="C460" s="6"/>
      <c r="D460" s="7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2:15" ht="15.75" customHeight="1">
      <c r="B461" s="5"/>
      <c r="C461" s="6"/>
      <c r="D461" s="7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2:15" ht="15.75" customHeight="1">
      <c r="B462" s="5"/>
      <c r="C462" s="6"/>
      <c r="D462" s="7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2:15" ht="15.75" customHeight="1">
      <c r="B463" s="5"/>
      <c r="C463" s="6"/>
      <c r="D463" s="7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2:15" ht="15.75" customHeight="1">
      <c r="B464" s="5"/>
      <c r="C464" s="6"/>
      <c r="D464" s="7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2:15" ht="15.75" customHeight="1">
      <c r="B465" s="5"/>
      <c r="C465" s="6"/>
      <c r="D465" s="7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2:15" ht="15.75" customHeight="1">
      <c r="B466" s="5"/>
      <c r="C466" s="6"/>
      <c r="D466" s="7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2:15" ht="15.75" customHeight="1">
      <c r="B467" s="5"/>
      <c r="C467" s="6"/>
      <c r="D467" s="7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2:15" ht="15.75" customHeight="1">
      <c r="B468" s="5"/>
      <c r="C468" s="6"/>
      <c r="D468" s="7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2:15" ht="15.75" customHeight="1">
      <c r="B469" s="5"/>
      <c r="C469" s="6"/>
      <c r="D469" s="7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2:15" ht="15.75" customHeight="1">
      <c r="B470" s="5"/>
      <c r="C470" s="6"/>
      <c r="D470" s="7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2:15" ht="15.75" customHeight="1">
      <c r="B471" s="5"/>
      <c r="C471" s="6"/>
      <c r="D471" s="7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2:15" ht="15.75" customHeight="1">
      <c r="B472" s="5"/>
      <c r="C472" s="6"/>
      <c r="D472" s="7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2:15" ht="15.75" customHeight="1">
      <c r="B473" s="5"/>
      <c r="C473" s="6"/>
      <c r="D473" s="7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2:15" ht="15.75" customHeight="1">
      <c r="B474" s="5"/>
      <c r="C474" s="6"/>
      <c r="D474" s="7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2:15" ht="15.75" customHeight="1">
      <c r="B475" s="5"/>
      <c r="C475" s="6"/>
      <c r="D475" s="7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2:15" ht="15.75" customHeight="1">
      <c r="B476" s="5"/>
      <c r="C476" s="6"/>
      <c r="D476" s="7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2:15" ht="15.75" customHeight="1">
      <c r="B477" s="5"/>
      <c r="C477" s="6"/>
      <c r="D477" s="7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2:15" ht="15.75" customHeight="1">
      <c r="B478" s="5"/>
      <c r="C478" s="6"/>
      <c r="D478" s="7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2:15" ht="15.75" customHeight="1">
      <c r="B479" s="5"/>
      <c r="C479" s="6"/>
      <c r="D479" s="7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2:15" ht="15.75" customHeight="1">
      <c r="B480" s="5"/>
      <c r="C480" s="6"/>
      <c r="D480" s="7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2:15" ht="15.75" customHeight="1">
      <c r="B481" s="5"/>
      <c r="C481" s="6"/>
      <c r="D481" s="7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2:15" ht="15.75" customHeight="1">
      <c r="B482" s="5"/>
      <c r="C482" s="6"/>
      <c r="D482" s="7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2:15" ht="15.75" customHeight="1">
      <c r="B483" s="5"/>
      <c r="C483" s="6"/>
      <c r="D483" s="7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2:15" ht="15.75" customHeight="1">
      <c r="B484" s="5"/>
      <c r="C484" s="6"/>
      <c r="D484" s="7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2:15" ht="15.75" customHeight="1">
      <c r="B485" s="5"/>
      <c r="C485" s="6"/>
      <c r="D485" s="7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2:15" ht="15.75" customHeight="1">
      <c r="B486" s="5"/>
      <c r="C486" s="6"/>
      <c r="D486" s="7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2:15" ht="15.75" customHeight="1">
      <c r="B487" s="5"/>
      <c r="C487" s="6"/>
      <c r="D487" s="7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2:15" ht="15.75" customHeight="1">
      <c r="B488" s="5"/>
      <c r="C488" s="6"/>
      <c r="D488" s="7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2:15" ht="15.75" customHeight="1">
      <c r="B489" s="5"/>
      <c r="C489" s="6"/>
      <c r="D489" s="7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2:15" ht="15.75" customHeight="1">
      <c r="B490" s="5"/>
      <c r="C490" s="6"/>
      <c r="D490" s="7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2:15" ht="15.75" customHeight="1">
      <c r="B491" s="5"/>
      <c r="C491" s="6"/>
      <c r="D491" s="7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2:15" ht="15.75" customHeight="1">
      <c r="B492" s="5"/>
      <c r="C492" s="6"/>
      <c r="D492" s="7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2:15" ht="15.75" customHeight="1">
      <c r="B493" s="5"/>
      <c r="C493" s="6"/>
      <c r="D493" s="7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2:15" ht="15.75" customHeight="1">
      <c r="B494" s="5"/>
      <c r="C494" s="6"/>
      <c r="D494" s="7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2:15" ht="15.75" customHeight="1">
      <c r="B495" s="5"/>
      <c r="C495" s="6"/>
      <c r="D495" s="7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2:15" ht="15.75" customHeight="1">
      <c r="B496" s="5"/>
      <c r="C496" s="6"/>
      <c r="D496" s="7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2:15" ht="15.75" customHeight="1">
      <c r="B497" s="5"/>
      <c r="C497" s="6"/>
      <c r="D497" s="7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2:15" ht="15.75" customHeight="1">
      <c r="B498" s="5"/>
      <c r="C498" s="6"/>
      <c r="D498" s="7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2:15" ht="15.75" customHeight="1">
      <c r="B499" s="5"/>
      <c r="C499" s="6"/>
      <c r="D499" s="7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2:15" ht="15.75" customHeight="1">
      <c r="B500" s="5"/>
      <c r="C500" s="6"/>
      <c r="D500" s="7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2:15" ht="15.75" customHeight="1">
      <c r="B501" s="5"/>
      <c r="C501" s="6"/>
      <c r="D501" s="7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2:15" ht="15.75" customHeight="1">
      <c r="B502" s="5"/>
      <c r="C502" s="6"/>
      <c r="D502" s="7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2:15" ht="15.75" customHeight="1">
      <c r="B503" s="5"/>
      <c r="C503" s="6"/>
      <c r="D503" s="7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2:15" ht="15.75" customHeight="1">
      <c r="B504" s="5"/>
      <c r="C504" s="6"/>
      <c r="D504" s="7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2:15" ht="15.75" customHeight="1">
      <c r="B505" s="5"/>
      <c r="C505" s="6"/>
      <c r="D505" s="7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2:15" ht="15.75" customHeight="1">
      <c r="B506" s="5"/>
      <c r="C506" s="6"/>
      <c r="D506" s="7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2:15" ht="15.75" customHeight="1">
      <c r="B507" s="5"/>
      <c r="C507" s="6"/>
      <c r="D507" s="7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2:15" ht="15.75" customHeight="1">
      <c r="B508" s="5"/>
      <c r="C508" s="6"/>
      <c r="D508" s="7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2:15" ht="15.75" customHeight="1">
      <c r="B509" s="5"/>
      <c r="C509" s="6"/>
      <c r="D509" s="7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2:15" ht="15.75" customHeight="1">
      <c r="B510" s="5"/>
      <c r="C510" s="6"/>
      <c r="D510" s="7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2:15" ht="15.75" customHeight="1">
      <c r="B511" s="5"/>
      <c r="C511" s="6"/>
      <c r="D511" s="7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2:15" ht="15.75" customHeight="1">
      <c r="B512" s="5"/>
      <c r="C512" s="6"/>
      <c r="D512" s="7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2:15" ht="15.75" customHeight="1">
      <c r="B513" s="5"/>
      <c r="C513" s="6"/>
      <c r="D513" s="7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2:15" ht="15.75" customHeight="1">
      <c r="B514" s="5"/>
      <c r="C514" s="6"/>
      <c r="D514" s="7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2:15" ht="15.75" customHeight="1">
      <c r="B515" s="5"/>
      <c r="C515" s="6"/>
      <c r="D515" s="7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2:15" ht="15.75" customHeight="1">
      <c r="B516" s="5"/>
      <c r="C516" s="6"/>
      <c r="D516" s="7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2:15" ht="15.75" customHeight="1">
      <c r="B517" s="5"/>
      <c r="C517" s="6"/>
      <c r="D517" s="7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2:15" ht="15.75" customHeight="1">
      <c r="B518" s="5"/>
      <c r="C518" s="6"/>
      <c r="D518" s="7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2:15" ht="15.75" customHeight="1">
      <c r="B519" s="5"/>
      <c r="C519" s="6"/>
      <c r="D519" s="7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2:15" ht="15.75" customHeight="1">
      <c r="B520" s="5"/>
      <c r="C520" s="6"/>
      <c r="D520" s="7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2:15" ht="15.75" customHeight="1">
      <c r="B521" s="5"/>
      <c r="C521" s="6"/>
      <c r="D521" s="7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2:15" ht="15.75" customHeight="1">
      <c r="B522" s="5"/>
      <c r="C522" s="6"/>
      <c r="D522" s="7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2:15" ht="15.75" customHeight="1">
      <c r="B523" s="5"/>
      <c r="C523" s="6"/>
      <c r="D523" s="7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2:15" ht="15.75" customHeight="1">
      <c r="B524" s="5"/>
      <c r="C524" s="6"/>
      <c r="D524" s="7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2:15" ht="15.75" customHeight="1">
      <c r="B525" s="5"/>
      <c r="C525" s="6"/>
      <c r="D525" s="7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2:15" ht="15.75" customHeight="1">
      <c r="B526" s="5"/>
      <c r="C526" s="6"/>
      <c r="D526" s="7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2:15" ht="15.75" customHeight="1">
      <c r="B527" s="5"/>
      <c r="C527" s="6"/>
      <c r="D527" s="7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2:15" ht="15.75" customHeight="1">
      <c r="B528" s="5"/>
      <c r="C528" s="6"/>
      <c r="D528" s="7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2:15" ht="15.75" customHeight="1">
      <c r="B529" s="5"/>
      <c r="C529" s="6"/>
      <c r="D529" s="7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2:15" ht="15.75" customHeight="1">
      <c r="B530" s="5"/>
      <c r="C530" s="6"/>
      <c r="D530" s="7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2:15" ht="15.75" customHeight="1">
      <c r="B531" s="5"/>
      <c r="C531" s="6"/>
      <c r="D531" s="7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2:15" ht="15.75" customHeight="1">
      <c r="B532" s="5"/>
      <c r="C532" s="6"/>
      <c r="D532" s="7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2:15" ht="15.75" customHeight="1">
      <c r="B533" s="5"/>
      <c r="C533" s="6"/>
      <c r="D533" s="7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2:15" ht="15.75" customHeight="1">
      <c r="B534" s="5"/>
      <c r="C534" s="6"/>
      <c r="D534" s="7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2:15" ht="15.75" customHeight="1">
      <c r="B535" s="5"/>
      <c r="C535" s="6"/>
      <c r="D535" s="7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2:15" ht="15.75" customHeight="1">
      <c r="B536" s="5"/>
      <c r="C536" s="6"/>
      <c r="D536" s="7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2:15" ht="15.75" customHeight="1">
      <c r="B537" s="5"/>
      <c r="C537" s="6"/>
      <c r="D537" s="7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2:15" ht="15.75" customHeight="1">
      <c r="B538" s="5"/>
      <c r="C538" s="6"/>
      <c r="D538" s="7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2:15" ht="15.75" customHeight="1">
      <c r="B539" s="5"/>
      <c r="C539" s="6"/>
      <c r="D539" s="7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2:15" ht="15.75" customHeight="1">
      <c r="B540" s="5"/>
      <c r="C540" s="6"/>
      <c r="D540" s="7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2:15" ht="15.75" customHeight="1">
      <c r="B541" s="5"/>
      <c r="C541" s="6"/>
      <c r="D541" s="7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2:15" ht="15.75" customHeight="1">
      <c r="B542" s="5"/>
      <c r="C542" s="6"/>
      <c r="D542" s="7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2:15" ht="15.75" customHeight="1">
      <c r="B543" s="5"/>
      <c r="C543" s="6"/>
      <c r="D543" s="7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2:15" ht="15.75" customHeight="1">
      <c r="B544" s="5"/>
      <c r="C544" s="6"/>
      <c r="D544" s="7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2:15" ht="15.75" customHeight="1">
      <c r="B545" s="5"/>
      <c r="C545" s="6"/>
      <c r="D545" s="7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2:15" ht="15.75" customHeight="1">
      <c r="B546" s="5"/>
      <c r="C546" s="6"/>
      <c r="D546" s="7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2:15" ht="15.75" customHeight="1">
      <c r="B547" s="5"/>
      <c r="C547" s="6"/>
      <c r="D547" s="7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2:15" ht="15.75" customHeight="1">
      <c r="B548" s="5"/>
      <c r="C548" s="6"/>
      <c r="D548" s="7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2:15" ht="15.75" customHeight="1">
      <c r="B549" s="5"/>
      <c r="C549" s="6"/>
      <c r="D549" s="7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2:15" ht="15.75" customHeight="1">
      <c r="B550" s="5"/>
      <c r="C550" s="6"/>
      <c r="D550" s="7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2:15" ht="15.75" customHeight="1">
      <c r="B551" s="5"/>
      <c r="C551" s="6"/>
      <c r="D551" s="7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2:15" ht="15.75" customHeight="1">
      <c r="B552" s="5"/>
      <c r="C552" s="6"/>
      <c r="D552" s="7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2:15" ht="15.75" customHeight="1">
      <c r="B553" s="5"/>
      <c r="C553" s="6"/>
      <c r="D553" s="7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2:15" ht="15.75" customHeight="1">
      <c r="B554" s="5"/>
      <c r="C554" s="6"/>
      <c r="D554" s="7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2:15" ht="15.75" customHeight="1">
      <c r="B555" s="5"/>
      <c r="C555" s="6"/>
      <c r="D555" s="7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2:15" ht="15.75" customHeight="1">
      <c r="B556" s="5"/>
      <c r="C556" s="6"/>
      <c r="D556" s="7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2:15" ht="15.75" customHeight="1">
      <c r="B557" s="5"/>
      <c r="C557" s="6"/>
      <c r="D557" s="7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2:15" ht="15.75" customHeight="1">
      <c r="B558" s="5"/>
      <c r="C558" s="6"/>
      <c r="D558" s="7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2:15" ht="15.75" customHeight="1">
      <c r="B559" s="5"/>
      <c r="C559" s="6"/>
      <c r="D559" s="7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2:15" ht="15.75" customHeight="1">
      <c r="B560" s="5"/>
      <c r="C560" s="6"/>
      <c r="D560" s="7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2:15" ht="15.75" customHeight="1">
      <c r="B561" s="5"/>
      <c r="C561" s="6"/>
      <c r="D561" s="7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2:15" ht="15.75" customHeight="1">
      <c r="B562" s="5"/>
      <c r="C562" s="6"/>
      <c r="D562" s="7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2:15" ht="15.75" customHeight="1">
      <c r="B563" s="5"/>
      <c r="C563" s="6"/>
      <c r="D563" s="7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2:15" ht="15.75" customHeight="1">
      <c r="B564" s="5"/>
      <c r="C564" s="6"/>
      <c r="D564" s="7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2:15" ht="15.75" customHeight="1">
      <c r="B565" s="5"/>
      <c r="C565" s="6"/>
      <c r="D565" s="7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2:15" ht="15.75" customHeight="1">
      <c r="B566" s="5"/>
      <c r="C566" s="6"/>
      <c r="D566" s="7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2:15" ht="15.75" customHeight="1">
      <c r="B567" s="5"/>
      <c r="C567" s="6"/>
      <c r="D567" s="7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2:15" ht="15.75" customHeight="1">
      <c r="B568" s="5"/>
      <c r="C568" s="6"/>
      <c r="D568" s="7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2:15" ht="15.75" customHeight="1">
      <c r="B569" s="5"/>
      <c r="C569" s="6"/>
      <c r="D569" s="7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2:15" ht="15.75" customHeight="1">
      <c r="B570" s="5"/>
      <c r="C570" s="6"/>
      <c r="D570" s="7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2:15" ht="15.75" customHeight="1">
      <c r="B571" s="5"/>
      <c r="C571" s="6"/>
      <c r="D571" s="7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2:15" ht="15.75" customHeight="1">
      <c r="B572" s="5"/>
      <c r="C572" s="6"/>
      <c r="D572" s="7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2:15" ht="15.75" customHeight="1">
      <c r="B573" s="5"/>
      <c r="C573" s="6"/>
      <c r="D573" s="7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2:15" ht="15.75" customHeight="1">
      <c r="B574" s="5"/>
      <c r="C574" s="6"/>
      <c r="D574" s="7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2:15" ht="15.75" customHeight="1">
      <c r="B575" s="5"/>
      <c r="C575" s="6"/>
      <c r="D575" s="7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2:15" ht="15.75" customHeight="1">
      <c r="B576" s="5"/>
      <c r="C576" s="6"/>
      <c r="D576" s="7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2:15" ht="15.75" customHeight="1">
      <c r="B577" s="5"/>
      <c r="C577" s="6"/>
      <c r="D577" s="7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2:15" ht="15.75" customHeight="1">
      <c r="B578" s="5"/>
      <c r="C578" s="6"/>
      <c r="D578" s="7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2:15" ht="15.75" customHeight="1">
      <c r="B579" s="5"/>
      <c r="C579" s="6"/>
      <c r="D579" s="7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2:15" ht="15.75" customHeight="1">
      <c r="B580" s="5"/>
      <c r="C580" s="6"/>
      <c r="D580" s="7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2:15" ht="15.75" customHeight="1">
      <c r="B581" s="5"/>
      <c r="C581" s="6"/>
      <c r="D581" s="7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2:15" ht="15.75" customHeight="1">
      <c r="B582" s="5"/>
      <c r="C582" s="6"/>
      <c r="D582" s="7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2:15" ht="15.75" customHeight="1">
      <c r="B583" s="5"/>
      <c r="C583" s="6"/>
      <c r="D583" s="7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2:15" ht="15.75" customHeight="1">
      <c r="B584" s="5"/>
      <c r="C584" s="6"/>
      <c r="D584" s="7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2:15" ht="15.75" customHeight="1">
      <c r="B585" s="5"/>
      <c r="C585" s="6"/>
      <c r="D585" s="7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2:15" ht="15.75" customHeight="1">
      <c r="B586" s="5"/>
      <c r="C586" s="6"/>
      <c r="D586" s="7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2:15" ht="15.75" customHeight="1">
      <c r="B587" s="5"/>
      <c r="C587" s="6"/>
      <c r="D587" s="7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2:15" ht="15.75" customHeight="1">
      <c r="B588" s="5"/>
      <c r="C588" s="6"/>
      <c r="D588" s="7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2:15" ht="15.75" customHeight="1">
      <c r="B589" s="5"/>
      <c r="C589" s="6"/>
      <c r="D589" s="7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2:15" ht="15.75" customHeight="1">
      <c r="B590" s="5"/>
      <c r="C590" s="6"/>
      <c r="D590" s="7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2:15" ht="15.75" customHeight="1">
      <c r="B591" s="5"/>
      <c r="C591" s="6"/>
      <c r="D591" s="7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2:15" ht="15.75" customHeight="1">
      <c r="B592" s="5"/>
      <c r="C592" s="6"/>
      <c r="D592" s="7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2:15" ht="15.75" customHeight="1">
      <c r="B593" s="5"/>
      <c r="C593" s="6"/>
      <c r="D593" s="7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2:15" ht="15.75" customHeight="1">
      <c r="B594" s="5"/>
      <c r="C594" s="6"/>
      <c r="D594" s="7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2:15" ht="15.75" customHeight="1">
      <c r="B595" s="5"/>
      <c r="C595" s="6"/>
      <c r="D595" s="7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2:15" ht="15.75" customHeight="1">
      <c r="B596" s="5"/>
      <c r="C596" s="6"/>
      <c r="D596" s="7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2:15" ht="15.75" customHeight="1">
      <c r="B597" s="5"/>
      <c r="C597" s="6"/>
      <c r="D597" s="7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2:15" ht="15.75" customHeight="1">
      <c r="B598" s="5"/>
      <c r="C598" s="6"/>
      <c r="D598" s="7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2:15" ht="15.75" customHeight="1">
      <c r="B599" s="5"/>
      <c r="C599" s="6"/>
      <c r="D599" s="7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2:15" ht="15.75" customHeight="1">
      <c r="B600" s="5"/>
      <c r="C600" s="6"/>
      <c r="D600" s="7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2:15" ht="15.75" customHeight="1">
      <c r="B601" s="5"/>
      <c r="C601" s="6"/>
      <c r="D601" s="7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2:15" ht="15.75" customHeight="1">
      <c r="B602" s="5"/>
      <c r="C602" s="6"/>
      <c r="D602" s="7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2:15" ht="15.75" customHeight="1">
      <c r="B603" s="5"/>
      <c r="C603" s="6"/>
      <c r="D603" s="7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2:15" ht="15.75" customHeight="1">
      <c r="B604" s="5"/>
      <c r="C604" s="6"/>
      <c r="D604" s="7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2:15" ht="15.75" customHeight="1">
      <c r="B605" s="5"/>
      <c r="C605" s="6"/>
      <c r="D605" s="7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2:15" ht="15.75" customHeight="1">
      <c r="B606" s="5"/>
      <c r="C606" s="6"/>
      <c r="D606" s="7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2:15" ht="15.75" customHeight="1">
      <c r="B607" s="5"/>
      <c r="C607" s="6"/>
      <c r="D607" s="7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2:15" ht="15.75" customHeight="1">
      <c r="B608" s="5"/>
      <c r="C608" s="6"/>
      <c r="D608" s="7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2:15" ht="15.75" customHeight="1">
      <c r="B609" s="5"/>
      <c r="C609" s="6"/>
      <c r="D609" s="7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2:15" ht="15.75" customHeight="1">
      <c r="B610" s="5"/>
      <c r="C610" s="6"/>
      <c r="D610" s="7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2:15" ht="15.75" customHeight="1">
      <c r="B611" s="5"/>
      <c r="C611" s="6"/>
      <c r="D611" s="7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2:15" ht="15.75" customHeight="1">
      <c r="B612" s="5"/>
      <c r="C612" s="6"/>
      <c r="D612" s="7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2:15" ht="15.75" customHeight="1">
      <c r="B613" s="5"/>
      <c r="C613" s="6"/>
      <c r="D613" s="7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2:15" ht="15.75" customHeight="1">
      <c r="B614" s="5"/>
      <c r="C614" s="6"/>
      <c r="D614" s="7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2:15" ht="15.75" customHeight="1">
      <c r="B615" s="5"/>
      <c r="C615" s="6"/>
      <c r="D615" s="7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2:15" ht="15.75" customHeight="1">
      <c r="B616" s="5"/>
      <c r="C616" s="6"/>
      <c r="D616" s="7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2:15" ht="15.75" customHeight="1">
      <c r="B617" s="5"/>
      <c r="C617" s="6"/>
      <c r="D617" s="7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2:15" ht="15.75" customHeight="1">
      <c r="B618" s="5"/>
      <c r="C618" s="6"/>
      <c r="D618" s="7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2:15" ht="15.75" customHeight="1">
      <c r="B619" s="5"/>
      <c r="C619" s="6"/>
      <c r="D619" s="7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2:15" ht="15.75" customHeight="1">
      <c r="B620" s="5"/>
      <c r="C620" s="6"/>
      <c r="D620" s="7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2:15" ht="15.75" customHeight="1">
      <c r="B621" s="5"/>
      <c r="C621" s="6"/>
      <c r="D621" s="7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2:15" ht="15.75" customHeight="1">
      <c r="B622" s="5"/>
      <c r="C622" s="6"/>
      <c r="D622" s="7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2:15" ht="15.75" customHeight="1">
      <c r="B623" s="5"/>
      <c r="C623" s="6"/>
      <c r="D623" s="7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2:15" ht="15.75" customHeight="1">
      <c r="B624" s="5"/>
      <c r="C624" s="6"/>
      <c r="D624" s="7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2:15" ht="15.75" customHeight="1">
      <c r="B625" s="5"/>
      <c r="C625" s="6"/>
      <c r="D625" s="7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2:15" ht="15.75" customHeight="1">
      <c r="B626" s="5"/>
      <c r="C626" s="6"/>
      <c r="D626" s="7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2:15" ht="15.75" customHeight="1">
      <c r="B627" s="5"/>
      <c r="C627" s="6"/>
      <c r="D627" s="7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2:15" ht="15.75" customHeight="1">
      <c r="B628" s="5"/>
      <c r="C628" s="6"/>
      <c r="D628" s="7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2:15" ht="15.75" customHeight="1">
      <c r="B629" s="5"/>
      <c r="C629" s="6"/>
      <c r="D629" s="7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2:15" ht="15.75" customHeight="1">
      <c r="B630" s="5"/>
      <c r="C630" s="6"/>
      <c r="D630" s="7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2:15" ht="15.75" customHeight="1">
      <c r="B631" s="5"/>
      <c r="C631" s="6"/>
      <c r="D631" s="7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2:15" ht="15.75" customHeight="1">
      <c r="B632" s="5"/>
      <c r="C632" s="6"/>
      <c r="D632" s="7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2:15" ht="15.75" customHeight="1">
      <c r="B633" s="5"/>
      <c r="C633" s="6"/>
      <c r="D633" s="7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2:15" ht="15.75" customHeight="1">
      <c r="B634" s="5"/>
      <c r="C634" s="6"/>
      <c r="D634" s="7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2:15" ht="15.75" customHeight="1">
      <c r="B635" s="5"/>
      <c r="C635" s="6"/>
      <c r="D635" s="7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2:15" ht="15.75" customHeight="1">
      <c r="B636" s="5"/>
      <c r="C636" s="6"/>
      <c r="D636" s="7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2:15" ht="15.75" customHeight="1">
      <c r="B637" s="5"/>
      <c r="C637" s="6"/>
      <c r="D637" s="7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2:15" ht="15.75" customHeight="1">
      <c r="B638" s="5"/>
      <c r="C638" s="6"/>
      <c r="D638" s="7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2:15" ht="15.75" customHeight="1">
      <c r="B639" s="5"/>
      <c r="C639" s="6"/>
      <c r="D639" s="7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2:15" ht="15.75" customHeight="1">
      <c r="B640" s="5"/>
      <c r="C640" s="6"/>
      <c r="D640" s="7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2:15" ht="15.75" customHeight="1">
      <c r="B641" s="5"/>
      <c r="C641" s="6"/>
      <c r="D641" s="7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2:15" ht="15.75" customHeight="1">
      <c r="B642" s="5"/>
      <c r="C642" s="6"/>
      <c r="D642" s="7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2:15" ht="15.75" customHeight="1">
      <c r="B643" s="5"/>
      <c r="C643" s="6"/>
      <c r="D643" s="7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2:15" ht="15.75" customHeight="1">
      <c r="B644" s="5"/>
      <c r="C644" s="6"/>
      <c r="D644" s="7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2:15" ht="15.75" customHeight="1">
      <c r="B645" s="5"/>
      <c r="C645" s="6"/>
      <c r="D645" s="7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2:15" ht="15.75" customHeight="1">
      <c r="B646" s="5"/>
      <c r="C646" s="6"/>
      <c r="D646" s="7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2:15" ht="15.75" customHeight="1">
      <c r="B647" s="5"/>
      <c r="C647" s="6"/>
      <c r="D647" s="7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2:15" ht="15.75" customHeight="1">
      <c r="B648" s="5"/>
      <c r="C648" s="6"/>
      <c r="D648" s="7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2:15" ht="15.75" customHeight="1">
      <c r="B649" s="5"/>
      <c r="C649" s="6"/>
      <c r="D649" s="7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2:15" ht="15.75" customHeight="1">
      <c r="B650" s="5"/>
      <c r="C650" s="6"/>
      <c r="D650" s="7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2:15" ht="15.75" customHeight="1">
      <c r="B651" s="5"/>
      <c r="C651" s="6"/>
      <c r="D651" s="7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2:15" ht="15.75" customHeight="1">
      <c r="B652" s="5"/>
      <c r="C652" s="6"/>
      <c r="D652" s="7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2:15" ht="15.75" customHeight="1">
      <c r="B653" s="5"/>
      <c r="C653" s="6"/>
      <c r="D653" s="7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2:15" ht="15.75" customHeight="1">
      <c r="B654" s="5"/>
      <c r="C654" s="6"/>
      <c r="D654" s="7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2:15" ht="15.75" customHeight="1">
      <c r="B655" s="5"/>
      <c r="C655" s="6"/>
      <c r="D655" s="7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2:15" ht="15.75" customHeight="1">
      <c r="B656" s="5"/>
      <c r="C656" s="6"/>
      <c r="D656" s="7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2:15" ht="15.75" customHeight="1">
      <c r="B657" s="5"/>
      <c r="C657" s="6"/>
      <c r="D657" s="7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2:15" ht="15.75" customHeight="1">
      <c r="B658" s="5"/>
      <c r="C658" s="6"/>
      <c r="D658" s="7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2:15" ht="15.75" customHeight="1">
      <c r="B659" s="5"/>
      <c r="C659" s="6"/>
      <c r="D659" s="7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2:15" ht="15.75" customHeight="1">
      <c r="B660" s="5"/>
      <c r="C660" s="6"/>
      <c r="D660" s="7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2:15" ht="15.75" customHeight="1">
      <c r="B661" s="5"/>
      <c r="C661" s="6"/>
      <c r="D661" s="7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2:15" ht="15.75" customHeight="1">
      <c r="B662" s="5"/>
      <c r="C662" s="6"/>
      <c r="D662" s="7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2:15" ht="15.75" customHeight="1">
      <c r="B663" s="5"/>
      <c r="C663" s="6"/>
      <c r="D663" s="7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2:15" ht="15.75" customHeight="1">
      <c r="B664" s="5"/>
      <c r="C664" s="6"/>
      <c r="D664" s="7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2:15" ht="15.75" customHeight="1">
      <c r="B665" s="5"/>
      <c r="C665" s="6"/>
      <c r="D665" s="7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2:15" ht="15.75" customHeight="1">
      <c r="B666" s="5"/>
      <c r="C666" s="6"/>
      <c r="D666" s="7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2:15" ht="15.75" customHeight="1">
      <c r="B667" s="5"/>
      <c r="C667" s="6"/>
      <c r="D667" s="7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2:15" ht="15.75" customHeight="1">
      <c r="B668" s="5"/>
      <c r="C668" s="6"/>
      <c r="D668" s="7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2:15" ht="15.75" customHeight="1">
      <c r="B669" s="5"/>
      <c r="C669" s="6"/>
      <c r="D669" s="7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2:15" ht="15.75" customHeight="1">
      <c r="B670" s="5"/>
      <c r="C670" s="6"/>
      <c r="D670" s="7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2:15" ht="15.75" customHeight="1">
      <c r="B671" s="5"/>
      <c r="C671" s="6"/>
      <c r="D671" s="7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2:15" ht="15.75" customHeight="1">
      <c r="B672" s="5"/>
      <c r="C672" s="6"/>
      <c r="D672" s="7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2:15" ht="15.75" customHeight="1">
      <c r="B673" s="5"/>
      <c r="C673" s="6"/>
      <c r="D673" s="7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2:15" ht="15.75" customHeight="1">
      <c r="B674" s="5"/>
      <c r="C674" s="6"/>
      <c r="D674" s="7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2:15" ht="15.75" customHeight="1">
      <c r="B675" s="5"/>
      <c r="C675" s="6"/>
      <c r="D675" s="7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2:15" ht="15.75" customHeight="1">
      <c r="B676" s="5"/>
      <c r="C676" s="6"/>
      <c r="D676" s="7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2:15" ht="15.75" customHeight="1">
      <c r="B677" s="5"/>
      <c r="C677" s="6"/>
      <c r="D677" s="7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2:15" ht="15.75" customHeight="1">
      <c r="B678" s="5"/>
      <c r="C678" s="6"/>
      <c r="D678" s="7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2:15" ht="15.75" customHeight="1">
      <c r="B679" s="5"/>
      <c r="C679" s="6"/>
      <c r="D679" s="7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2:15" ht="15.75" customHeight="1">
      <c r="B680" s="5"/>
      <c r="C680" s="6"/>
      <c r="D680" s="7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2:15" ht="15.75" customHeight="1">
      <c r="B681" s="5"/>
      <c r="C681" s="6"/>
      <c r="D681" s="7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2:15" ht="15.75" customHeight="1">
      <c r="B682" s="5"/>
      <c r="C682" s="6"/>
      <c r="D682" s="7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2:15" ht="15.75" customHeight="1">
      <c r="B683" s="5"/>
      <c r="C683" s="6"/>
      <c r="D683" s="7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2:15" ht="15.75" customHeight="1">
      <c r="B684" s="5"/>
      <c r="C684" s="6"/>
      <c r="D684" s="7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2:15" ht="15.75" customHeight="1">
      <c r="B685" s="5"/>
      <c r="C685" s="6"/>
      <c r="D685" s="7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2:15" ht="15.75" customHeight="1">
      <c r="B686" s="5"/>
      <c r="C686" s="6"/>
      <c r="D686" s="7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2:15" ht="15.75" customHeight="1">
      <c r="B687" s="5"/>
      <c r="C687" s="6"/>
      <c r="D687" s="7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2:15" ht="15.75" customHeight="1">
      <c r="B688" s="5"/>
      <c r="C688" s="6"/>
      <c r="D688" s="7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2:15" ht="15.75" customHeight="1">
      <c r="B689" s="5"/>
      <c r="C689" s="6"/>
      <c r="D689" s="7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2:15" ht="15.75" customHeight="1">
      <c r="B690" s="5"/>
      <c r="C690" s="6"/>
      <c r="D690" s="7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2:15" ht="15.75" customHeight="1">
      <c r="B691" s="5"/>
      <c r="C691" s="6"/>
      <c r="D691" s="7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2:15" ht="15.75" customHeight="1">
      <c r="B692" s="5"/>
      <c r="C692" s="6"/>
      <c r="D692" s="7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2:15" ht="15.75" customHeight="1">
      <c r="B693" s="5"/>
      <c r="C693" s="6"/>
      <c r="D693" s="7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2:15" ht="15.75" customHeight="1">
      <c r="B694" s="5"/>
      <c r="C694" s="6"/>
      <c r="D694" s="7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2:15" ht="15.75" customHeight="1">
      <c r="B695" s="5"/>
      <c r="C695" s="6"/>
      <c r="D695" s="7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2:15" ht="15.75" customHeight="1">
      <c r="B696" s="5"/>
      <c r="C696" s="6"/>
      <c r="D696" s="7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2:15" ht="15.75" customHeight="1">
      <c r="B697" s="5"/>
      <c r="C697" s="6"/>
      <c r="D697" s="7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2:15" ht="15.75" customHeight="1">
      <c r="B698" s="5"/>
      <c r="C698" s="6"/>
      <c r="D698" s="7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2:15" ht="15.75" customHeight="1">
      <c r="B699" s="5"/>
      <c r="C699" s="6"/>
      <c r="D699" s="7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2:15" ht="15.75" customHeight="1">
      <c r="B700" s="5"/>
      <c r="C700" s="6"/>
      <c r="D700" s="7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2:15" ht="15.75" customHeight="1">
      <c r="B701" s="5"/>
      <c r="C701" s="6"/>
      <c r="D701" s="7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2:15" ht="15.75" customHeight="1">
      <c r="B702" s="5"/>
      <c r="C702" s="6"/>
      <c r="D702" s="7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2:15" ht="15.75" customHeight="1">
      <c r="B703" s="5"/>
      <c r="C703" s="6"/>
      <c r="D703" s="7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2:15" ht="15.75" customHeight="1">
      <c r="B704" s="5"/>
      <c r="C704" s="6"/>
      <c r="D704" s="7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2:15" ht="15.75" customHeight="1">
      <c r="B705" s="5"/>
      <c r="C705" s="6"/>
      <c r="D705" s="7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2:15" ht="15.75" customHeight="1">
      <c r="B706" s="5"/>
      <c r="C706" s="6"/>
      <c r="D706" s="7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2:15" ht="15.75" customHeight="1">
      <c r="B707" s="5"/>
      <c r="C707" s="6"/>
      <c r="D707" s="7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2:15" ht="15.75" customHeight="1">
      <c r="B708" s="5"/>
      <c r="C708" s="6"/>
      <c r="D708" s="7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2:15" ht="15.75" customHeight="1">
      <c r="B709" s="5"/>
      <c r="C709" s="6"/>
      <c r="D709" s="7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2:15" ht="15.75" customHeight="1">
      <c r="B710" s="5"/>
      <c r="C710" s="6"/>
      <c r="D710" s="7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2:15" ht="15.75" customHeight="1">
      <c r="B711" s="5"/>
      <c r="C711" s="6"/>
      <c r="D711" s="7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2:15" ht="15.75" customHeight="1">
      <c r="B712" s="5"/>
      <c r="C712" s="6"/>
      <c r="D712" s="7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2:15" ht="15.75" customHeight="1">
      <c r="B713" s="5"/>
      <c r="C713" s="6"/>
      <c r="D713" s="7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2:15" ht="15.75" customHeight="1">
      <c r="B714" s="5"/>
      <c r="C714" s="6"/>
      <c r="D714" s="7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2:15" ht="15.75" customHeight="1">
      <c r="B715" s="5"/>
      <c r="C715" s="6"/>
      <c r="D715" s="7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2:15" ht="15.75" customHeight="1">
      <c r="B716" s="5"/>
      <c r="C716" s="6"/>
      <c r="D716" s="7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2:15" ht="15.75" customHeight="1">
      <c r="B717" s="5"/>
      <c r="C717" s="6"/>
      <c r="D717" s="7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2:15" ht="15.75" customHeight="1">
      <c r="B718" s="5"/>
      <c r="C718" s="6"/>
      <c r="D718" s="7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2:15" ht="15.75" customHeight="1">
      <c r="B719" s="5"/>
      <c r="C719" s="6"/>
      <c r="D719" s="7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2:15" ht="15.75" customHeight="1">
      <c r="B720" s="5"/>
      <c r="C720" s="6"/>
      <c r="D720" s="7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2:15" ht="15.75" customHeight="1">
      <c r="B721" s="5"/>
      <c r="C721" s="6"/>
      <c r="D721" s="7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2:15" ht="15.75" customHeight="1">
      <c r="B722" s="5"/>
      <c r="C722" s="6"/>
      <c r="D722" s="7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2:15" ht="15.75" customHeight="1">
      <c r="B723" s="5"/>
      <c r="C723" s="6"/>
      <c r="D723" s="7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2:15" ht="15.75" customHeight="1">
      <c r="B724" s="5"/>
      <c r="C724" s="6"/>
      <c r="D724" s="7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2:15" ht="15.75" customHeight="1">
      <c r="B725" s="5"/>
      <c r="C725" s="6"/>
      <c r="D725" s="7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2:15" ht="15.75" customHeight="1">
      <c r="B726" s="5"/>
      <c r="C726" s="6"/>
      <c r="D726" s="7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2:15" ht="15.75" customHeight="1">
      <c r="B727" s="5"/>
      <c r="C727" s="6"/>
      <c r="D727" s="7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2:15" ht="15.75" customHeight="1">
      <c r="B728" s="5"/>
      <c r="C728" s="6"/>
      <c r="D728" s="7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2:15" ht="15.75" customHeight="1">
      <c r="B729" s="5"/>
      <c r="C729" s="6"/>
      <c r="D729" s="7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2:15" ht="15.75" customHeight="1">
      <c r="B730" s="5"/>
      <c r="C730" s="6"/>
      <c r="D730" s="7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2:15" ht="15.75" customHeight="1">
      <c r="B731" s="5"/>
      <c r="C731" s="6"/>
      <c r="D731" s="7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2:15" ht="15.75" customHeight="1">
      <c r="B732" s="5"/>
      <c r="C732" s="6"/>
      <c r="D732" s="7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2:15" ht="15.75" customHeight="1">
      <c r="B733" s="5"/>
      <c r="C733" s="6"/>
      <c r="D733" s="7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2:15" ht="15.75" customHeight="1">
      <c r="B734" s="5"/>
      <c r="C734" s="6"/>
      <c r="D734" s="7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2:15" ht="15.75" customHeight="1">
      <c r="B735" s="5"/>
      <c r="C735" s="6"/>
      <c r="D735" s="7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2:15" ht="15.75" customHeight="1">
      <c r="B736" s="5"/>
      <c r="C736" s="6"/>
      <c r="D736" s="7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2:15" ht="15.75" customHeight="1">
      <c r="B737" s="5"/>
      <c r="C737" s="6"/>
      <c r="D737" s="7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2:15" ht="15.75" customHeight="1">
      <c r="B738" s="5"/>
      <c r="C738" s="6"/>
      <c r="D738" s="7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2:15" ht="15.75" customHeight="1">
      <c r="B739" s="5"/>
      <c r="C739" s="6"/>
      <c r="D739" s="7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2:15" ht="15.75" customHeight="1">
      <c r="B740" s="5"/>
      <c r="C740" s="6"/>
      <c r="D740" s="7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2:15" ht="15.75" customHeight="1">
      <c r="B741" s="5"/>
      <c r="C741" s="6"/>
      <c r="D741" s="7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2:15" ht="15.75" customHeight="1">
      <c r="B742" s="5"/>
      <c r="C742" s="6"/>
      <c r="D742" s="7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2:15" ht="15.75" customHeight="1">
      <c r="B743" s="5"/>
      <c r="C743" s="6"/>
      <c r="D743" s="7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2:15" ht="15.75" customHeight="1">
      <c r="B744" s="5"/>
      <c r="C744" s="6"/>
      <c r="D744" s="7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2:15" ht="15.75" customHeight="1">
      <c r="B745" s="5"/>
      <c r="C745" s="6"/>
      <c r="D745" s="7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2:15" ht="15.75" customHeight="1">
      <c r="B746" s="5"/>
      <c r="C746" s="6"/>
      <c r="D746" s="7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2:15" ht="15.75" customHeight="1">
      <c r="B747" s="5"/>
      <c r="C747" s="6"/>
      <c r="D747" s="7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2:15" ht="15.75" customHeight="1">
      <c r="B748" s="5"/>
      <c r="C748" s="6"/>
      <c r="D748" s="7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2:15" ht="15.75" customHeight="1">
      <c r="B749" s="5"/>
      <c r="C749" s="6"/>
      <c r="D749" s="7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2:15" ht="15.75" customHeight="1">
      <c r="B750" s="5"/>
      <c r="C750" s="6"/>
      <c r="D750" s="7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2:15" ht="15.75" customHeight="1">
      <c r="B751" s="5"/>
      <c r="C751" s="6"/>
      <c r="D751" s="7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2:15" ht="15.75" customHeight="1">
      <c r="B752" s="5"/>
      <c r="C752" s="6"/>
      <c r="D752" s="7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2:15" ht="15.75" customHeight="1">
      <c r="B753" s="5"/>
      <c r="C753" s="6"/>
      <c r="D753" s="7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2:15" ht="15.75" customHeight="1">
      <c r="B754" s="5"/>
      <c r="C754" s="6"/>
      <c r="D754" s="7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2:15" ht="15.75" customHeight="1">
      <c r="B755" s="5"/>
      <c r="C755" s="6"/>
      <c r="D755" s="7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2:15" ht="15.75" customHeight="1">
      <c r="B756" s="5"/>
      <c r="C756" s="6"/>
      <c r="D756" s="7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2:15" ht="15.75" customHeight="1">
      <c r="B757" s="5"/>
      <c r="C757" s="6"/>
      <c r="D757" s="7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2:15" ht="15.75" customHeight="1">
      <c r="B758" s="5"/>
      <c r="C758" s="6"/>
      <c r="D758" s="7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2:15" ht="15.75" customHeight="1">
      <c r="B759" s="5"/>
      <c r="C759" s="6"/>
      <c r="D759" s="7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2:15" ht="15.75" customHeight="1">
      <c r="B760" s="5"/>
      <c r="C760" s="6"/>
      <c r="D760" s="7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2:15" ht="15.75" customHeight="1">
      <c r="B761" s="5"/>
      <c r="C761" s="6"/>
      <c r="D761" s="7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2:15" ht="15.75" customHeight="1">
      <c r="B762" s="5"/>
      <c r="C762" s="6"/>
      <c r="D762" s="7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2:15" ht="15.75" customHeight="1">
      <c r="B763" s="5"/>
      <c r="C763" s="6"/>
      <c r="D763" s="7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2:15" ht="15.75" customHeight="1">
      <c r="B764" s="5"/>
      <c r="C764" s="6"/>
      <c r="D764" s="7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2:15" ht="15.75" customHeight="1">
      <c r="B765" s="5"/>
      <c r="C765" s="6"/>
      <c r="D765" s="7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2:15" ht="15.75" customHeight="1">
      <c r="B766" s="5"/>
      <c r="C766" s="6"/>
      <c r="D766" s="7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2:15" ht="15.75" customHeight="1">
      <c r="B767" s="5"/>
      <c r="C767" s="6"/>
      <c r="D767" s="7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2:15" ht="15.75" customHeight="1">
      <c r="B768" s="5"/>
      <c r="C768" s="6"/>
      <c r="D768" s="7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2:15" ht="15.75" customHeight="1">
      <c r="B769" s="5"/>
      <c r="C769" s="6"/>
      <c r="D769" s="7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2:15" ht="15.75" customHeight="1">
      <c r="B770" s="5"/>
      <c r="C770" s="6"/>
      <c r="D770" s="7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2:15" ht="15.75" customHeight="1">
      <c r="B771" s="5"/>
      <c r="C771" s="6"/>
      <c r="D771" s="7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2:15" ht="15.75" customHeight="1">
      <c r="B772" s="5"/>
      <c r="C772" s="6"/>
      <c r="D772" s="7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2:15" ht="15.75" customHeight="1">
      <c r="B773" s="5"/>
      <c r="C773" s="6"/>
      <c r="D773" s="7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2:15" ht="15.75" customHeight="1">
      <c r="B774" s="5"/>
      <c r="C774" s="6"/>
      <c r="D774" s="7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2:15" ht="15.75" customHeight="1">
      <c r="B775" s="5"/>
      <c r="C775" s="6"/>
      <c r="D775" s="7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2:15" ht="15.75" customHeight="1">
      <c r="B776" s="5"/>
      <c r="C776" s="6"/>
      <c r="D776" s="7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2:15" ht="15.75" customHeight="1">
      <c r="B777" s="5"/>
      <c r="C777" s="6"/>
      <c r="D777" s="7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2:15" ht="15.75" customHeight="1">
      <c r="B778" s="5"/>
      <c r="C778" s="6"/>
      <c r="D778" s="7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2:15" ht="15.75" customHeight="1">
      <c r="B779" s="5"/>
      <c r="C779" s="6"/>
      <c r="D779" s="7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2:15" ht="15.75" customHeight="1">
      <c r="B780" s="5"/>
      <c r="C780" s="6"/>
      <c r="D780" s="7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2:15" ht="15.75" customHeight="1">
      <c r="B781" s="5"/>
      <c r="C781" s="6"/>
      <c r="D781" s="7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2:15" ht="15.75" customHeight="1">
      <c r="B782" s="5"/>
      <c r="C782" s="6"/>
      <c r="D782" s="7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2:15" ht="15.75" customHeight="1">
      <c r="B783" s="5"/>
      <c r="C783" s="6"/>
      <c r="D783" s="7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2:15" ht="15.75" customHeight="1">
      <c r="B784" s="5"/>
      <c r="C784" s="6"/>
      <c r="D784" s="7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2:15" ht="15.75" customHeight="1">
      <c r="B785" s="5"/>
      <c r="C785" s="6"/>
      <c r="D785" s="7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2:15" ht="15.75" customHeight="1">
      <c r="B786" s="5"/>
      <c r="C786" s="6"/>
      <c r="D786" s="7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2:15" ht="15.75" customHeight="1">
      <c r="B787" s="5"/>
      <c r="C787" s="6"/>
      <c r="D787" s="7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2:15" ht="15.75" customHeight="1">
      <c r="B788" s="5"/>
      <c r="C788" s="6"/>
      <c r="D788" s="7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2:15" ht="15.75" customHeight="1">
      <c r="B789" s="5"/>
      <c r="C789" s="6"/>
      <c r="D789" s="7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2:15" ht="15.75" customHeight="1">
      <c r="B790" s="5"/>
      <c r="C790" s="6"/>
      <c r="D790" s="7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2:15" ht="15.75" customHeight="1">
      <c r="B791" s="5"/>
      <c r="C791" s="6"/>
      <c r="D791" s="7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2:15" ht="15.75" customHeight="1">
      <c r="B792" s="5"/>
      <c r="C792" s="6"/>
      <c r="D792" s="7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2:15" ht="15.75" customHeight="1">
      <c r="B793" s="5"/>
      <c r="C793" s="6"/>
      <c r="D793" s="7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2:15" ht="15.75" customHeight="1">
      <c r="B794" s="5"/>
      <c r="C794" s="6"/>
      <c r="D794" s="7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2:15" ht="15.75" customHeight="1">
      <c r="B795" s="5"/>
      <c r="C795" s="6"/>
      <c r="D795" s="7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2:15" ht="15.75" customHeight="1">
      <c r="B796" s="5"/>
      <c r="C796" s="6"/>
      <c r="D796" s="7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2:15" ht="15.75" customHeight="1">
      <c r="B797" s="5"/>
      <c r="C797" s="6"/>
      <c r="D797" s="7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2:15" ht="15.75" customHeight="1">
      <c r="B798" s="5"/>
      <c r="C798" s="6"/>
      <c r="D798" s="7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2:15" ht="15.75" customHeight="1">
      <c r="B799" s="5"/>
      <c r="C799" s="6"/>
      <c r="D799" s="7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2:15" ht="15.75" customHeight="1">
      <c r="B800" s="5"/>
      <c r="C800" s="6"/>
      <c r="D800" s="7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2:15" ht="15.75" customHeight="1">
      <c r="B801" s="5"/>
      <c r="C801" s="6"/>
      <c r="D801" s="7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2:15" ht="15.75" customHeight="1">
      <c r="B802" s="5"/>
      <c r="C802" s="6"/>
      <c r="D802" s="7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2:15" ht="15.75" customHeight="1">
      <c r="B803" s="5"/>
      <c r="C803" s="6"/>
      <c r="D803" s="7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2:15" ht="15.75" customHeight="1">
      <c r="B804" s="5"/>
      <c r="C804" s="6"/>
      <c r="D804" s="7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2:15" ht="15.75" customHeight="1">
      <c r="B805" s="5"/>
      <c r="C805" s="6"/>
      <c r="D805" s="7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2:15" ht="15.75" customHeight="1">
      <c r="B806" s="5"/>
      <c r="C806" s="6"/>
      <c r="D806" s="7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2:15" ht="15.75" customHeight="1">
      <c r="B807" s="5"/>
      <c r="C807" s="6"/>
      <c r="D807" s="7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2:15" ht="15.75" customHeight="1">
      <c r="B808" s="5"/>
      <c r="C808" s="6"/>
      <c r="D808" s="7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2:15" ht="15.75" customHeight="1">
      <c r="B809" s="5"/>
      <c r="C809" s="6"/>
      <c r="D809" s="7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2:15" ht="15.75" customHeight="1">
      <c r="B810" s="5"/>
      <c r="C810" s="6"/>
      <c r="D810" s="7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2:15" ht="15.75" customHeight="1">
      <c r="B811" s="5"/>
      <c r="C811" s="6"/>
      <c r="D811" s="7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2:15" ht="15.75" customHeight="1">
      <c r="B812" s="5"/>
      <c r="C812" s="6"/>
      <c r="D812" s="7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2:15" ht="15.75" customHeight="1">
      <c r="B813" s="5"/>
      <c r="C813" s="6"/>
      <c r="D813" s="7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2:15" ht="15.75" customHeight="1">
      <c r="B814" s="5"/>
      <c r="C814" s="6"/>
      <c r="D814" s="7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2:15" ht="15.75" customHeight="1">
      <c r="B815" s="5"/>
      <c r="C815" s="6"/>
      <c r="D815" s="7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2:15" ht="15.75" customHeight="1">
      <c r="B816" s="5"/>
      <c r="C816" s="6"/>
      <c r="D816" s="7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2:15" ht="15.75" customHeight="1">
      <c r="B817" s="5"/>
      <c r="C817" s="6"/>
      <c r="D817" s="7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2:15" ht="15.75" customHeight="1">
      <c r="B818" s="5"/>
      <c r="C818" s="6"/>
      <c r="D818" s="7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2:15" ht="15.75" customHeight="1">
      <c r="B819" s="5"/>
      <c r="C819" s="6"/>
      <c r="D819" s="7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2:15" ht="15.75" customHeight="1">
      <c r="B820" s="5"/>
      <c r="C820" s="6"/>
      <c r="D820" s="7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2:15" ht="15.75" customHeight="1">
      <c r="B821" s="5"/>
      <c r="C821" s="6"/>
      <c r="D821" s="7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2:15" ht="15.75" customHeight="1">
      <c r="B822" s="5"/>
      <c r="C822" s="6"/>
      <c r="D822" s="7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2:15" ht="15.75" customHeight="1">
      <c r="B823" s="5"/>
      <c r="C823" s="6"/>
      <c r="D823" s="7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2:15" ht="15.75" customHeight="1">
      <c r="B824" s="5"/>
      <c r="C824" s="6"/>
      <c r="D824" s="7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2:15" ht="15.75" customHeight="1">
      <c r="B825" s="5"/>
      <c r="C825" s="6"/>
      <c r="D825" s="7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2:15" ht="15.75" customHeight="1">
      <c r="B826" s="5"/>
      <c r="C826" s="6"/>
      <c r="D826" s="7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2:15" ht="15.75" customHeight="1">
      <c r="B827" s="5"/>
      <c r="C827" s="6"/>
      <c r="D827" s="7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2:15" ht="15.75" customHeight="1">
      <c r="B828" s="5"/>
      <c r="C828" s="6"/>
      <c r="D828" s="7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2:15" ht="15.75" customHeight="1">
      <c r="B829" s="5"/>
      <c r="C829" s="6"/>
      <c r="D829" s="7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2:15" ht="15.75" customHeight="1">
      <c r="B830" s="5"/>
      <c r="C830" s="6"/>
      <c r="D830" s="7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2:15" ht="15.75" customHeight="1">
      <c r="B831" s="5"/>
      <c r="C831" s="6"/>
      <c r="D831" s="7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2:15" ht="15.75" customHeight="1">
      <c r="B832" s="5"/>
      <c r="C832" s="6"/>
      <c r="D832" s="7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2:15" ht="15.75" customHeight="1">
      <c r="B833" s="5"/>
      <c r="C833" s="6"/>
      <c r="D833" s="7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2:15" ht="15.75" customHeight="1">
      <c r="B834" s="5"/>
      <c r="C834" s="6"/>
      <c r="D834" s="7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2:15" ht="15.75" customHeight="1">
      <c r="B835" s="5"/>
      <c r="C835" s="6"/>
      <c r="D835" s="7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2:15" ht="15.75" customHeight="1">
      <c r="B836" s="5"/>
      <c r="C836" s="6"/>
      <c r="D836" s="7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2:15" ht="15.75" customHeight="1">
      <c r="B837" s="5"/>
      <c r="C837" s="6"/>
      <c r="D837" s="7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2:15" ht="15.75" customHeight="1">
      <c r="B838" s="5"/>
      <c r="C838" s="6"/>
      <c r="D838" s="7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2:15" ht="15.75" customHeight="1">
      <c r="B839" s="5"/>
      <c r="C839" s="6"/>
      <c r="D839" s="7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2:15" ht="15.75" customHeight="1">
      <c r="B840" s="5"/>
      <c r="C840" s="6"/>
      <c r="D840" s="7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2:15" ht="15.75" customHeight="1">
      <c r="B841" s="5"/>
      <c r="C841" s="6"/>
      <c r="D841" s="7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2:15" ht="15.75" customHeight="1">
      <c r="B842" s="5"/>
      <c r="C842" s="6"/>
      <c r="D842" s="7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2:15" ht="15.75" customHeight="1">
      <c r="B843" s="5"/>
      <c r="C843" s="6"/>
      <c r="D843" s="7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2:15" ht="15.75" customHeight="1">
      <c r="B844" s="5"/>
      <c r="C844" s="6"/>
      <c r="D844" s="7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2:15" ht="15.75" customHeight="1">
      <c r="B845" s="5"/>
      <c r="C845" s="6"/>
      <c r="D845" s="7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2:15" ht="15.75" customHeight="1">
      <c r="B846" s="5"/>
      <c r="C846" s="6"/>
      <c r="D846" s="7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2:15" ht="15.75" customHeight="1">
      <c r="B847" s="5"/>
      <c r="C847" s="6"/>
      <c r="D847" s="7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2:15" ht="15.75" customHeight="1">
      <c r="B848" s="5"/>
      <c r="C848" s="6"/>
      <c r="D848" s="7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2:15" ht="15.75" customHeight="1">
      <c r="B849" s="5"/>
      <c r="C849" s="6"/>
      <c r="D849" s="7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2:15" ht="15.75" customHeight="1">
      <c r="B850" s="5"/>
      <c r="C850" s="6"/>
      <c r="D850" s="7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2:15" ht="15.75" customHeight="1">
      <c r="B851" s="5"/>
      <c r="C851" s="6"/>
      <c r="D851" s="7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2:15" ht="15.75" customHeight="1">
      <c r="B852" s="5"/>
      <c r="C852" s="6"/>
      <c r="D852" s="7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2:15" ht="15.75" customHeight="1">
      <c r="B853" s="5"/>
      <c r="C853" s="6"/>
      <c r="D853" s="7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2:15" ht="15.75" customHeight="1">
      <c r="B854" s="5"/>
      <c r="C854" s="6"/>
      <c r="D854" s="7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2:15" ht="15.75" customHeight="1">
      <c r="B855" s="5"/>
      <c r="C855" s="6"/>
      <c r="D855" s="7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2:15" ht="15.75" customHeight="1">
      <c r="B856" s="5"/>
      <c r="C856" s="6"/>
      <c r="D856" s="7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2:15" ht="15.75" customHeight="1">
      <c r="B857" s="5"/>
      <c r="C857" s="6"/>
      <c r="D857" s="7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2:15" ht="15.75" customHeight="1">
      <c r="B858" s="5"/>
      <c r="C858" s="6"/>
      <c r="D858" s="7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2:15" ht="15.75" customHeight="1">
      <c r="B859" s="5"/>
      <c r="C859" s="6"/>
      <c r="D859" s="7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2:15" ht="15.75" customHeight="1">
      <c r="B860" s="5"/>
      <c r="C860" s="6"/>
      <c r="D860" s="7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2:15" ht="15.75" customHeight="1">
      <c r="B861" s="5"/>
      <c r="C861" s="6"/>
      <c r="D861" s="7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2:15" ht="15.75" customHeight="1">
      <c r="B862" s="5"/>
      <c r="C862" s="6"/>
      <c r="D862" s="7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2:15" ht="15.75" customHeight="1">
      <c r="B863" s="5"/>
      <c r="C863" s="6"/>
      <c r="D863" s="7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2:15" ht="15.75" customHeight="1">
      <c r="B864" s="5"/>
      <c r="C864" s="6"/>
      <c r="D864" s="7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2:15" ht="15.75" customHeight="1">
      <c r="B865" s="5"/>
      <c r="C865" s="6"/>
      <c r="D865" s="7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2:15" ht="15.75" customHeight="1">
      <c r="B866" s="5"/>
      <c r="C866" s="6"/>
      <c r="D866" s="7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2:15" ht="15.75" customHeight="1">
      <c r="B867" s="5"/>
      <c r="C867" s="6"/>
      <c r="D867" s="7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2:15" ht="15.75" customHeight="1">
      <c r="B868" s="5"/>
      <c r="C868" s="6"/>
      <c r="D868" s="7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2:15" ht="15.75" customHeight="1">
      <c r="B869" s="5"/>
      <c r="C869" s="6"/>
      <c r="D869" s="7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2:15" ht="15.75" customHeight="1">
      <c r="B870" s="5"/>
      <c r="C870" s="6"/>
      <c r="D870" s="7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2:15" ht="15.75" customHeight="1">
      <c r="B871" s="5"/>
      <c r="C871" s="6"/>
      <c r="D871" s="7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2:15" ht="15.75" customHeight="1">
      <c r="B872" s="5"/>
      <c r="C872" s="6"/>
      <c r="D872" s="7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2:15" ht="15.75" customHeight="1">
      <c r="B873" s="5"/>
      <c r="C873" s="6"/>
      <c r="D873" s="7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2:15" ht="15.75" customHeight="1">
      <c r="B874" s="5"/>
      <c r="C874" s="6"/>
      <c r="D874" s="7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2:15" ht="15.75" customHeight="1">
      <c r="B875" s="5"/>
      <c r="C875" s="6"/>
      <c r="D875" s="7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2:15" ht="15.75" customHeight="1">
      <c r="B876" s="5"/>
      <c r="C876" s="6"/>
      <c r="D876" s="7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2:15" ht="15.75" customHeight="1">
      <c r="B877" s="5"/>
      <c r="C877" s="6"/>
      <c r="D877" s="7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2:15" ht="15.75" customHeight="1">
      <c r="B878" s="5"/>
      <c r="C878" s="6"/>
      <c r="D878" s="7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2:15" ht="15.75" customHeight="1">
      <c r="B879" s="5"/>
      <c r="C879" s="6"/>
      <c r="D879" s="7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2:15" ht="15.75" customHeight="1">
      <c r="B880" s="5"/>
      <c r="C880" s="6"/>
      <c r="D880" s="7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2:15" ht="15.75" customHeight="1">
      <c r="B881" s="5"/>
      <c r="C881" s="6"/>
      <c r="D881" s="7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2:15" ht="15.75" customHeight="1">
      <c r="B882" s="5"/>
      <c r="C882" s="6"/>
      <c r="D882" s="7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2:15" ht="15.75" customHeight="1">
      <c r="B883" s="5"/>
      <c r="C883" s="6"/>
      <c r="D883" s="7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2:15" ht="15.75" customHeight="1">
      <c r="B884" s="5"/>
      <c r="C884" s="6"/>
      <c r="D884" s="7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2:15" ht="15.75" customHeight="1">
      <c r="B885" s="5"/>
      <c r="C885" s="6"/>
      <c r="D885" s="7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2:15" ht="15.75" customHeight="1">
      <c r="B886" s="5"/>
      <c r="C886" s="6"/>
      <c r="D886" s="7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2:15" ht="15.75" customHeight="1">
      <c r="B887" s="5"/>
      <c r="C887" s="6"/>
      <c r="D887" s="7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2:15" ht="15.75" customHeight="1">
      <c r="B888" s="5"/>
      <c r="C888" s="6"/>
      <c r="D888" s="7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2:15" ht="15.75" customHeight="1">
      <c r="B889" s="5"/>
      <c r="C889" s="6"/>
      <c r="D889" s="7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2:15" ht="15.75" customHeight="1">
      <c r="B890" s="5"/>
      <c r="C890" s="6"/>
      <c r="D890" s="7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2:15" ht="15.75" customHeight="1">
      <c r="B891" s="5"/>
      <c r="C891" s="6"/>
      <c r="D891" s="7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2:15" ht="15.75" customHeight="1">
      <c r="B892" s="5"/>
      <c r="C892" s="6"/>
      <c r="D892" s="7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2:15" ht="15.75" customHeight="1">
      <c r="B893" s="5"/>
      <c r="C893" s="6"/>
      <c r="D893" s="7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2:15" ht="15.75" customHeight="1">
      <c r="B894" s="5"/>
      <c r="C894" s="6"/>
      <c r="D894" s="7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2:15" ht="15.75" customHeight="1">
      <c r="B895" s="5"/>
      <c r="C895" s="6"/>
      <c r="D895" s="7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2:15" ht="15.75" customHeight="1">
      <c r="B896" s="5"/>
      <c r="C896" s="6"/>
      <c r="D896" s="7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2:15" ht="15.75" customHeight="1">
      <c r="B897" s="5"/>
      <c r="C897" s="6"/>
      <c r="D897" s="7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2:15" ht="15.75" customHeight="1">
      <c r="B898" s="5"/>
      <c r="C898" s="6"/>
      <c r="D898" s="7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2:15" ht="15.75" customHeight="1">
      <c r="B899" s="5"/>
      <c r="C899" s="6"/>
      <c r="D899" s="7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2:15" ht="15.75" customHeight="1">
      <c r="B900" s="5"/>
      <c r="C900" s="6"/>
      <c r="D900" s="7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2:15" ht="15.75" customHeight="1">
      <c r="B901" s="5"/>
      <c r="C901" s="6"/>
      <c r="D901" s="7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2:15" ht="15.75" customHeight="1">
      <c r="B902" s="5"/>
      <c r="C902" s="6"/>
      <c r="D902" s="7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2:15" ht="15.75" customHeight="1">
      <c r="B903" s="5"/>
      <c r="C903" s="6"/>
      <c r="D903" s="7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2:15" ht="15.75" customHeight="1">
      <c r="B904" s="5"/>
      <c r="C904" s="6"/>
      <c r="D904" s="7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2:15" ht="15.75" customHeight="1">
      <c r="B905" s="5"/>
      <c r="C905" s="6"/>
      <c r="D905" s="7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2:15" ht="15.75" customHeight="1">
      <c r="B906" s="5"/>
      <c r="C906" s="6"/>
      <c r="D906" s="7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2:15" ht="15.75" customHeight="1">
      <c r="B907" s="5"/>
      <c r="C907" s="6"/>
      <c r="D907" s="7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2:15" ht="15.75" customHeight="1">
      <c r="B908" s="5"/>
      <c r="C908" s="6"/>
      <c r="D908" s="7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2:15" ht="15.75" customHeight="1">
      <c r="B909" s="5"/>
      <c r="C909" s="6"/>
      <c r="D909" s="7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2:15" ht="15.75" customHeight="1">
      <c r="B910" s="5"/>
      <c r="C910" s="6"/>
      <c r="D910" s="7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2:15" ht="15.75" customHeight="1">
      <c r="B911" s="5"/>
      <c r="C911" s="6"/>
      <c r="D911" s="7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2:15" ht="15.75" customHeight="1">
      <c r="B912" s="5"/>
      <c r="C912" s="6"/>
      <c r="D912" s="7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2:15" ht="15.75" customHeight="1">
      <c r="B913" s="5"/>
      <c r="C913" s="6"/>
      <c r="D913" s="7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2:15" ht="15.75" customHeight="1">
      <c r="B914" s="5"/>
      <c r="C914" s="6"/>
      <c r="D914" s="7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2:15" ht="15.75" customHeight="1">
      <c r="B915" s="5"/>
      <c r="C915" s="6"/>
      <c r="D915" s="7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2:15" ht="15.75" customHeight="1">
      <c r="B916" s="5"/>
      <c r="C916" s="6"/>
      <c r="D916" s="7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2:15" ht="15.75" customHeight="1">
      <c r="B917" s="5"/>
      <c r="C917" s="6"/>
      <c r="D917" s="7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2:15" ht="15.75" customHeight="1">
      <c r="B918" s="5"/>
      <c r="C918" s="6"/>
      <c r="D918" s="7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2:15" ht="15.75" customHeight="1">
      <c r="B919" s="5"/>
      <c r="C919" s="6"/>
      <c r="D919" s="7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2:15" ht="15.75" customHeight="1">
      <c r="B920" s="5"/>
      <c r="C920" s="6"/>
      <c r="D920" s="7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2:15" ht="15.75" customHeight="1">
      <c r="B921" s="5"/>
      <c r="C921" s="6"/>
      <c r="D921" s="7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2:15" ht="15.75" customHeight="1">
      <c r="B922" s="5"/>
      <c r="C922" s="6"/>
      <c r="D922" s="7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2:15" ht="15.75" customHeight="1">
      <c r="B923" s="5"/>
      <c r="C923" s="6"/>
      <c r="D923" s="7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spans="2:15" ht="15.75" customHeight="1">
      <c r="B924" s="5"/>
      <c r="C924" s="6"/>
      <c r="D924" s="7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spans="2:15" ht="15.75" customHeight="1">
      <c r="B925" s="5"/>
      <c r="C925" s="6"/>
      <c r="D925" s="7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spans="2:15" ht="15.75" customHeight="1">
      <c r="B926" s="5"/>
      <c r="C926" s="6"/>
      <c r="D926" s="7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spans="2:15" ht="15.75" customHeight="1">
      <c r="B927" s="5"/>
      <c r="C927" s="6"/>
      <c r="D927" s="7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spans="2:15" ht="15.75" customHeight="1">
      <c r="B928" s="5"/>
      <c r="C928" s="6"/>
      <c r="D928" s="7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spans="2:15" ht="15.75" customHeight="1">
      <c r="B929" s="5"/>
      <c r="C929" s="6"/>
      <c r="D929" s="7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spans="2:15" ht="15.75" customHeight="1">
      <c r="B930" s="5"/>
      <c r="C930" s="6"/>
      <c r="D930" s="7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spans="2:15" ht="15.75" customHeight="1">
      <c r="B931" s="5"/>
      <c r="C931" s="6"/>
      <c r="D931" s="7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spans="2:15" ht="15.75" customHeight="1">
      <c r="B932" s="5"/>
      <c r="C932" s="6"/>
      <c r="D932" s="7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spans="2:15" ht="15.75" customHeight="1">
      <c r="B933" s="5"/>
      <c r="C933" s="6"/>
      <c r="D933" s="7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spans="2:15" ht="15.75" customHeight="1">
      <c r="B934" s="5"/>
      <c r="C934" s="6"/>
      <c r="D934" s="7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spans="2:15" ht="15.75" customHeight="1">
      <c r="B935" s="5"/>
      <c r="C935" s="6"/>
      <c r="D935" s="7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spans="2:15" ht="15.75" customHeight="1">
      <c r="B936" s="5"/>
      <c r="C936" s="6"/>
      <c r="D936" s="7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spans="2:15" ht="15.75" customHeight="1">
      <c r="B937" s="5"/>
      <c r="C937" s="6"/>
      <c r="D937" s="7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spans="2:15" ht="15.75" customHeight="1">
      <c r="B938" s="5"/>
      <c r="C938" s="6"/>
      <c r="D938" s="7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spans="2:15" ht="15.75" customHeight="1">
      <c r="B939" s="5"/>
      <c r="C939" s="6"/>
      <c r="D939" s="7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spans="2:15" ht="15.75" customHeight="1">
      <c r="B940" s="5"/>
      <c r="C940" s="6"/>
      <c r="D940" s="7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spans="2:15" ht="15.75" customHeight="1">
      <c r="B941" s="5"/>
      <c r="C941" s="6"/>
      <c r="D941" s="7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spans="2:15" ht="15.75" customHeight="1">
      <c r="B942" s="5"/>
      <c r="C942" s="6"/>
      <c r="D942" s="7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spans="2:15" ht="15.75" customHeight="1">
      <c r="B943" s="5"/>
      <c r="C943" s="6"/>
      <c r="D943" s="7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spans="2:15" ht="15.75" customHeight="1">
      <c r="B944" s="5"/>
      <c r="C944" s="6"/>
      <c r="D944" s="7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</sheetData>
  <mergeCells count="62">
    <mergeCell ref="B18:B24"/>
    <mergeCell ref="D4:N4"/>
    <mergeCell ref="D5:M5"/>
    <mergeCell ref="B8:B9"/>
    <mergeCell ref="D8:E8"/>
    <mergeCell ref="B10:B17"/>
    <mergeCell ref="D120:E120"/>
    <mergeCell ref="B122:B129"/>
    <mergeCell ref="B74:B80"/>
    <mergeCell ref="B25:B29"/>
    <mergeCell ref="B30:B37"/>
    <mergeCell ref="B38:B46"/>
    <mergeCell ref="B47:B51"/>
    <mergeCell ref="B52:B55"/>
    <mergeCell ref="B56:B59"/>
    <mergeCell ref="B61:C61"/>
    <mergeCell ref="B62:C62"/>
    <mergeCell ref="B64:B65"/>
    <mergeCell ref="B168:B171"/>
    <mergeCell ref="B173:C173"/>
    <mergeCell ref="B174:C174"/>
    <mergeCell ref="B177:B178"/>
    <mergeCell ref="D64:E64"/>
    <mergeCell ref="B66:B73"/>
    <mergeCell ref="B130:B136"/>
    <mergeCell ref="B81:B85"/>
    <mergeCell ref="B86:B93"/>
    <mergeCell ref="B94:B102"/>
    <mergeCell ref="B103:B107"/>
    <mergeCell ref="B108:B111"/>
    <mergeCell ref="B112:B115"/>
    <mergeCell ref="B117:C117"/>
    <mergeCell ref="B118:C118"/>
    <mergeCell ref="B120:B121"/>
    <mergeCell ref="B137:B141"/>
    <mergeCell ref="B142:B149"/>
    <mergeCell ref="B150:B158"/>
    <mergeCell ref="B159:B163"/>
    <mergeCell ref="B164:B167"/>
    <mergeCell ref="D177:E177"/>
    <mergeCell ref="B179:B186"/>
    <mergeCell ref="B244:B250"/>
    <mergeCell ref="B194:B198"/>
    <mergeCell ref="B199:B206"/>
    <mergeCell ref="B207:B215"/>
    <mergeCell ref="B216:B220"/>
    <mergeCell ref="B221:B224"/>
    <mergeCell ref="B225:B228"/>
    <mergeCell ref="B230:C230"/>
    <mergeCell ref="B231:C231"/>
    <mergeCell ref="B234:B235"/>
    <mergeCell ref="D234:E234"/>
    <mergeCell ref="B236:B243"/>
    <mergeCell ref="B187:B193"/>
    <mergeCell ref="B287:C287"/>
    <mergeCell ref="B288:C288"/>
    <mergeCell ref="B251:B255"/>
    <mergeCell ref="B256:B263"/>
    <mergeCell ref="B264:B272"/>
    <mergeCell ref="B273:B277"/>
    <mergeCell ref="B278:B281"/>
    <mergeCell ref="B282:B285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J838"/>
  <sheetViews>
    <sheetView topLeftCell="A835" zoomScale="106" zoomScaleNormal="106" workbookViewId="0">
      <selection activeCell="I304" sqref="I304"/>
    </sheetView>
  </sheetViews>
  <sheetFormatPr baseColWidth="10" defaultColWidth="14.42578125" defaultRowHeight="15" customHeight="1"/>
  <sheetData>
    <row r="2" spans="1:10" ht="25.5" customHeight="1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</row>
    <row r="23" spans="1:10" ht="33" customHeight="1">
      <c r="A23" s="55" t="s">
        <v>13</v>
      </c>
      <c r="B23" s="55"/>
      <c r="C23" s="55" t="s">
        <v>13</v>
      </c>
      <c r="D23" s="55"/>
      <c r="E23" s="55"/>
      <c r="F23" s="55"/>
      <c r="G23" s="55"/>
      <c r="H23" s="55"/>
      <c r="I23" s="55"/>
      <c r="J23" s="55"/>
    </row>
    <row r="45" spans="1:10" ht="26.25" customHeight="1">
      <c r="A45" s="55" t="s">
        <v>21</v>
      </c>
      <c r="B45" s="55"/>
      <c r="C45" s="55" t="s">
        <v>13</v>
      </c>
      <c r="D45" s="55"/>
      <c r="E45" s="55"/>
      <c r="F45" s="55"/>
      <c r="G45" s="55"/>
      <c r="H45" s="55"/>
      <c r="I45" s="55"/>
      <c r="J45" s="55"/>
    </row>
    <row r="67" spans="1:10" ht="24" customHeight="1">
      <c r="A67" s="55" t="s">
        <v>27</v>
      </c>
      <c r="B67" s="55"/>
      <c r="C67" s="55" t="s">
        <v>13</v>
      </c>
      <c r="D67" s="55"/>
      <c r="E67" s="55"/>
      <c r="F67" s="55"/>
      <c r="G67" s="55"/>
      <c r="H67" s="55"/>
      <c r="I67" s="55"/>
      <c r="J67" s="55"/>
    </row>
    <row r="88" spans="1:10" ht="24.75" customHeight="1">
      <c r="A88" s="55" t="s">
        <v>36</v>
      </c>
      <c r="B88" s="55"/>
      <c r="C88" s="55" t="s">
        <v>13</v>
      </c>
      <c r="D88" s="55"/>
      <c r="E88" s="55"/>
      <c r="F88" s="55"/>
      <c r="G88" s="55"/>
      <c r="H88" s="55"/>
      <c r="I88" s="55"/>
      <c r="J88" s="55"/>
    </row>
    <row r="109" spans="1:10" ht="21.75" customHeight="1">
      <c r="A109" s="55" t="s">
        <v>46</v>
      </c>
      <c r="B109" s="55"/>
      <c r="C109" s="55" t="s">
        <v>13</v>
      </c>
      <c r="D109" s="55"/>
      <c r="E109" s="55"/>
      <c r="F109" s="55"/>
      <c r="G109" s="55"/>
      <c r="H109" s="55"/>
      <c r="I109" s="55"/>
      <c r="J109" s="55"/>
    </row>
    <row r="130" spans="1:10" ht="24.75" customHeight="1">
      <c r="A130" s="55" t="s">
        <v>51</v>
      </c>
      <c r="B130" s="55"/>
      <c r="C130" s="55" t="s">
        <v>13</v>
      </c>
      <c r="D130" s="55"/>
      <c r="E130" s="55"/>
      <c r="F130" s="55"/>
      <c r="G130" s="55"/>
      <c r="H130" s="55"/>
      <c r="I130" s="55"/>
      <c r="J130" s="55"/>
    </row>
    <row r="151" spans="1:10" ht="24.75" customHeight="1">
      <c r="A151" s="55" t="s">
        <v>56</v>
      </c>
      <c r="B151" s="55"/>
      <c r="C151" s="55" t="s">
        <v>13</v>
      </c>
      <c r="D151" s="55"/>
      <c r="E151" s="55"/>
      <c r="F151" s="55"/>
      <c r="G151" s="55"/>
      <c r="H151" s="55"/>
      <c r="I151" s="55"/>
      <c r="J151" s="55"/>
    </row>
    <row r="174" spans="1:10" ht="15" customHeight="1">
      <c r="A174" s="56" t="s">
        <v>4</v>
      </c>
      <c r="B174" s="56"/>
      <c r="C174" s="56"/>
      <c r="D174" s="56"/>
      <c r="E174" s="56"/>
      <c r="F174" s="56"/>
      <c r="G174" s="56"/>
      <c r="H174" s="56"/>
      <c r="I174" s="56"/>
      <c r="J174" s="56"/>
    </row>
    <row r="195" spans="1:10" ht="15" customHeight="1">
      <c r="A195" s="56" t="s">
        <v>13</v>
      </c>
      <c r="B195" s="56"/>
      <c r="C195" s="56" t="s">
        <v>13</v>
      </c>
      <c r="D195" s="56"/>
      <c r="E195" s="56"/>
      <c r="F195" s="56"/>
      <c r="G195" s="56"/>
      <c r="H195" s="56"/>
      <c r="I195" s="56"/>
      <c r="J195" s="56"/>
    </row>
    <row r="217" spans="1:10" ht="15" customHeight="1">
      <c r="A217" s="56" t="s">
        <v>21</v>
      </c>
      <c r="B217" s="56"/>
      <c r="C217" s="56" t="s">
        <v>13</v>
      </c>
      <c r="D217" s="56"/>
      <c r="E217" s="56"/>
      <c r="F217" s="56"/>
      <c r="G217" s="56"/>
      <c r="H217" s="56"/>
      <c r="I217" s="56"/>
      <c r="J217" s="56"/>
    </row>
    <row r="239" spans="1:10" ht="15" customHeight="1">
      <c r="A239" s="56" t="s">
        <v>27</v>
      </c>
      <c r="B239" s="56"/>
      <c r="C239" s="56" t="s">
        <v>13</v>
      </c>
      <c r="D239" s="56"/>
      <c r="E239" s="56"/>
      <c r="F239" s="56"/>
      <c r="G239" s="56"/>
      <c r="H239" s="56"/>
      <c r="I239" s="56"/>
      <c r="J239" s="56"/>
    </row>
    <row r="260" spans="1:10" ht="15" customHeight="1">
      <c r="A260" s="56" t="s">
        <v>36</v>
      </c>
      <c r="B260" s="56"/>
      <c r="C260" s="56" t="s">
        <v>13</v>
      </c>
      <c r="D260" s="56"/>
      <c r="E260" s="56"/>
      <c r="F260" s="56"/>
      <c r="G260" s="56"/>
      <c r="H260" s="56"/>
      <c r="I260" s="56"/>
      <c r="J260" s="56"/>
    </row>
    <row r="281" spans="1:10" ht="15" customHeight="1">
      <c r="A281" s="56" t="s">
        <v>46</v>
      </c>
      <c r="B281" s="56"/>
      <c r="C281" s="56" t="s">
        <v>13</v>
      </c>
      <c r="D281" s="56"/>
      <c r="E281" s="56"/>
      <c r="F281" s="56"/>
      <c r="G281" s="56"/>
      <c r="H281" s="56"/>
      <c r="I281" s="56"/>
      <c r="J281" s="56"/>
    </row>
    <row r="302" spans="1:10" ht="15" customHeight="1">
      <c r="A302" s="56" t="s">
        <v>51</v>
      </c>
      <c r="B302" s="56"/>
      <c r="C302" s="56" t="s">
        <v>13</v>
      </c>
      <c r="D302" s="56"/>
      <c r="E302" s="56"/>
      <c r="F302" s="56"/>
      <c r="G302" s="56"/>
      <c r="H302" s="56"/>
      <c r="I302" s="56"/>
      <c r="J302" s="56"/>
    </row>
    <row r="323" spans="1:10" ht="15" customHeight="1">
      <c r="A323" s="56" t="s">
        <v>56</v>
      </c>
      <c r="B323" s="56"/>
      <c r="C323" s="56" t="s">
        <v>13</v>
      </c>
      <c r="D323" s="56"/>
      <c r="E323" s="56"/>
      <c r="F323" s="56"/>
      <c r="G323" s="56"/>
      <c r="H323" s="56"/>
      <c r="I323" s="56"/>
      <c r="J323" s="56"/>
    </row>
    <row r="345" spans="1:10" ht="15" customHeight="1">
      <c r="A345" s="55" t="s">
        <v>4</v>
      </c>
      <c r="B345" s="55"/>
      <c r="C345" s="55"/>
      <c r="D345" s="55"/>
      <c r="E345" s="55"/>
      <c r="F345" s="55"/>
      <c r="G345" s="55"/>
      <c r="H345" s="55"/>
      <c r="I345" s="55"/>
      <c r="J345" s="55"/>
    </row>
    <row r="366" spans="1:10" ht="15" customHeight="1">
      <c r="A366" s="55" t="s">
        <v>13</v>
      </c>
      <c r="B366" s="55"/>
      <c r="C366" s="55" t="s">
        <v>13</v>
      </c>
      <c r="D366" s="55"/>
      <c r="E366" s="55"/>
      <c r="F366" s="55"/>
      <c r="G366" s="55"/>
      <c r="H366" s="55"/>
      <c r="I366" s="55"/>
      <c r="J366" s="55"/>
    </row>
    <row r="388" spans="1:10" ht="15" customHeight="1">
      <c r="A388" s="55" t="s">
        <v>21</v>
      </c>
      <c r="B388" s="55"/>
      <c r="C388" s="55" t="s">
        <v>13</v>
      </c>
      <c r="D388" s="55"/>
      <c r="E388" s="55"/>
      <c r="F388" s="55"/>
      <c r="G388" s="55"/>
      <c r="H388" s="55"/>
      <c r="I388" s="55"/>
      <c r="J388" s="55"/>
    </row>
    <row r="410" spans="1:10" ht="15" customHeight="1">
      <c r="A410" s="55" t="s">
        <v>27</v>
      </c>
      <c r="B410" s="55"/>
      <c r="C410" s="55" t="s">
        <v>13</v>
      </c>
      <c r="D410" s="55"/>
      <c r="E410" s="55"/>
      <c r="F410" s="55"/>
      <c r="G410" s="55"/>
      <c r="H410" s="55"/>
      <c r="I410" s="55"/>
      <c r="J410" s="55"/>
    </row>
    <row r="431" spans="1:10" ht="15" customHeight="1">
      <c r="A431" s="55" t="s">
        <v>36</v>
      </c>
      <c r="B431" s="55"/>
      <c r="C431" s="55" t="s">
        <v>13</v>
      </c>
      <c r="D431" s="55"/>
      <c r="E431" s="55"/>
      <c r="F431" s="55"/>
      <c r="G431" s="55"/>
      <c r="H431" s="55"/>
      <c r="I431" s="55"/>
      <c r="J431" s="55"/>
    </row>
    <row r="452" spans="1:10" ht="15" customHeight="1">
      <c r="A452" s="55" t="s">
        <v>46</v>
      </c>
      <c r="B452" s="55"/>
      <c r="C452" s="55" t="s">
        <v>13</v>
      </c>
      <c r="D452" s="55"/>
      <c r="E452" s="55"/>
      <c r="F452" s="55"/>
      <c r="G452" s="55"/>
      <c r="H452" s="55"/>
      <c r="I452" s="55"/>
      <c r="J452" s="55"/>
    </row>
    <row r="473" spans="1:10" ht="15" customHeight="1">
      <c r="A473" s="55" t="s">
        <v>51</v>
      </c>
      <c r="B473" s="55"/>
      <c r="C473" s="55" t="s">
        <v>13</v>
      </c>
      <c r="D473" s="55"/>
      <c r="E473" s="55"/>
      <c r="F473" s="55"/>
      <c r="G473" s="55"/>
      <c r="H473" s="55"/>
      <c r="I473" s="55"/>
      <c r="J473" s="55"/>
    </row>
    <row r="494" spans="1:10" ht="15" customHeight="1">
      <c r="A494" s="55" t="s">
        <v>56</v>
      </c>
      <c r="B494" s="55"/>
      <c r="C494" s="55" t="s">
        <v>13</v>
      </c>
      <c r="D494" s="55"/>
      <c r="E494" s="55"/>
      <c r="F494" s="55"/>
      <c r="G494" s="55"/>
      <c r="H494" s="55"/>
      <c r="I494" s="55"/>
      <c r="J494" s="55"/>
    </row>
    <row r="517" spans="1:10" ht="15" customHeight="1">
      <c r="A517" s="56" t="s">
        <v>4</v>
      </c>
      <c r="B517" s="56"/>
      <c r="C517" s="56"/>
      <c r="D517" s="56"/>
      <c r="E517" s="56"/>
      <c r="F517" s="56"/>
      <c r="G517" s="56"/>
      <c r="H517" s="56"/>
      <c r="I517" s="56"/>
      <c r="J517" s="56"/>
    </row>
    <row r="538" spans="1:10" ht="15" customHeight="1">
      <c r="A538" s="56" t="s">
        <v>13</v>
      </c>
      <c r="B538" s="56"/>
      <c r="C538" s="56" t="s">
        <v>13</v>
      </c>
      <c r="D538" s="56"/>
      <c r="E538" s="56"/>
      <c r="F538" s="56"/>
      <c r="G538" s="56"/>
      <c r="H538" s="56"/>
      <c r="I538" s="56"/>
      <c r="J538" s="56"/>
    </row>
    <row r="560" spans="1:10" ht="15" customHeight="1">
      <c r="A560" s="56" t="s">
        <v>21</v>
      </c>
      <c r="B560" s="56"/>
      <c r="C560" s="56" t="s">
        <v>13</v>
      </c>
      <c r="D560" s="56"/>
      <c r="E560" s="56"/>
      <c r="F560" s="56"/>
      <c r="G560" s="56"/>
      <c r="H560" s="56"/>
      <c r="I560" s="56"/>
      <c r="J560" s="56"/>
    </row>
    <row r="582" spans="1:10" ht="15" customHeight="1">
      <c r="A582" s="56" t="s">
        <v>27</v>
      </c>
      <c r="B582" s="56"/>
      <c r="C582" s="56" t="s">
        <v>13</v>
      </c>
      <c r="D582" s="56"/>
      <c r="E582" s="56"/>
      <c r="F582" s="56"/>
      <c r="G582" s="56"/>
      <c r="H582" s="56"/>
      <c r="I582" s="56"/>
      <c r="J582" s="56"/>
    </row>
    <row r="603" spans="1:10" ht="15" customHeight="1">
      <c r="A603" s="56" t="s">
        <v>36</v>
      </c>
      <c r="B603" s="56"/>
      <c r="C603" s="56" t="s">
        <v>13</v>
      </c>
      <c r="D603" s="56"/>
      <c r="E603" s="56"/>
      <c r="F603" s="56"/>
      <c r="G603" s="56"/>
      <c r="H603" s="56"/>
      <c r="I603" s="56"/>
      <c r="J603" s="56"/>
    </row>
    <row r="624" spans="1:10" ht="15" customHeight="1">
      <c r="A624" s="56" t="s">
        <v>46</v>
      </c>
      <c r="B624" s="56"/>
      <c r="C624" s="56" t="s">
        <v>13</v>
      </c>
      <c r="D624" s="56"/>
      <c r="E624" s="56"/>
      <c r="F624" s="56"/>
      <c r="G624" s="56"/>
      <c r="H624" s="56"/>
      <c r="I624" s="56"/>
      <c r="J624" s="56"/>
    </row>
    <row r="645" spans="1:10" ht="15" customHeight="1">
      <c r="A645" s="56" t="s">
        <v>51</v>
      </c>
      <c r="B645" s="56"/>
      <c r="C645" s="56" t="s">
        <v>13</v>
      </c>
      <c r="D645" s="56"/>
      <c r="E645" s="56"/>
      <c r="F645" s="56"/>
      <c r="G645" s="56"/>
      <c r="H645" s="56"/>
      <c r="I645" s="56"/>
      <c r="J645" s="56"/>
    </row>
    <row r="666" spans="1:10" ht="15" customHeight="1">
      <c r="A666" s="56" t="s">
        <v>56</v>
      </c>
      <c r="B666" s="56"/>
      <c r="C666" s="56" t="s">
        <v>13</v>
      </c>
      <c r="D666" s="56"/>
      <c r="E666" s="56"/>
      <c r="F666" s="56"/>
      <c r="G666" s="56"/>
      <c r="H666" s="56"/>
      <c r="I666" s="56"/>
      <c r="J666" s="56"/>
    </row>
    <row r="689" spans="1:10" ht="15" customHeight="1">
      <c r="A689" s="55" t="s">
        <v>4</v>
      </c>
      <c r="B689" s="55"/>
      <c r="C689" s="55"/>
      <c r="D689" s="55"/>
      <c r="E689" s="55"/>
      <c r="F689" s="55"/>
      <c r="G689" s="55"/>
      <c r="H689" s="55"/>
      <c r="I689" s="55"/>
      <c r="J689" s="55"/>
    </row>
    <row r="710" spans="1:10" ht="15" customHeight="1">
      <c r="A710" s="55" t="s">
        <v>13</v>
      </c>
      <c r="B710" s="55"/>
      <c r="C710" s="55" t="s">
        <v>13</v>
      </c>
      <c r="D710" s="55"/>
      <c r="E710" s="55"/>
      <c r="F710" s="55"/>
      <c r="G710" s="55"/>
      <c r="H710" s="55"/>
      <c r="I710" s="55"/>
      <c r="J710" s="55"/>
    </row>
    <row r="732" spans="1:10" ht="15" customHeight="1">
      <c r="A732" s="55" t="s">
        <v>21</v>
      </c>
      <c r="B732" s="55"/>
      <c r="C732" s="55" t="s">
        <v>13</v>
      </c>
      <c r="D732" s="55"/>
      <c r="E732" s="55"/>
      <c r="F732" s="55"/>
      <c r="G732" s="55"/>
      <c r="H732" s="55"/>
      <c r="I732" s="55"/>
      <c r="J732" s="55"/>
    </row>
    <row r="754" spans="1:10" ht="15" customHeight="1">
      <c r="A754" s="55" t="s">
        <v>27</v>
      </c>
      <c r="B754" s="55"/>
      <c r="C754" s="55" t="s">
        <v>13</v>
      </c>
      <c r="D754" s="55"/>
      <c r="E754" s="55"/>
      <c r="F754" s="55"/>
      <c r="G754" s="55"/>
      <c r="H754" s="55"/>
      <c r="I754" s="55"/>
      <c r="J754" s="55"/>
    </row>
    <row r="775" spans="1:10" ht="15" customHeight="1">
      <c r="A775" s="55" t="s">
        <v>36</v>
      </c>
      <c r="B775" s="55"/>
      <c r="C775" s="55" t="s">
        <v>13</v>
      </c>
      <c r="D775" s="55"/>
      <c r="E775" s="55"/>
      <c r="F775" s="55"/>
      <c r="G775" s="55"/>
      <c r="H775" s="55"/>
      <c r="I775" s="55"/>
      <c r="J775" s="55"/>
    </row>
    <row r="796" spans="1:10" ht="15" customHeight="1">
      <c r="A796" s="55" t="s">
        <v>46</v>
      </c>
      <c r="B796" s="55"/>
      <c r="C796" s="55" t="s">
        <v>13</v>
      </c>
      <c r="D796" s="55"/>
      <c r="E796" s="55"/>
      <c r="F796" s="55"/>
      <c r="G796" s="55"/>
      <c r="H796" s="55"/>
      <c r="I796" s="55"/>
      <c r="J796" s="55"/>
    </row>
    <row r="817" spans="1:10" ht="15" customHeight="1">
      <c r="A817" s="55" t="s">
        <v>51</v>
      </c>
      <c r="B817" s="55"/>
      <c r="C817" s="55" t="s">
        <v>13</v>
      </c>
      <c r="D817" s="55"/>
      <c r="E817" s="55"/>
      <c r="F817" s="55"/>
      <c r="G817" s="55"/>
      <c r="H817" s="55"/>
      <c r="I817" s="55"/>
      <c r="J817" s="55"/>
    </row>
    <row r="838" spans="1:10" ht="15" customHeight="1">
      <c r="A838" s="55" t="s">
        <v>56</v>
      </c>
      <c r="B838" s="55"/>
      <c r="C838" s="55" t="s">
        <v>13</v>
      </c>
      <c r="D838" s="55"/>
      <c r="E838" s="55"/>
      <c r="F838" s="55"/>
      <c r="G838" s="55"/>
      <c r="H838" s="55"/>
      <c r="I838" s="55"/>
      <c r="J838" s="55"/>
    </row>
  </sheetData>
  <mergeCells count="40">
    <mergeCell ref="A109:J109"/>
    <mergeCell ref="A2:J2"/>
    <mergeCell ref="A23:J23"/>
    <mergeCell ref="A45:J45"/>
    <mergeCell ref="A67:J67"/>
    <mergeCell ref="A88:J88"/>
    <mergeCell ref="A366:J366"/>
    <mergeCell ref="A130:J130"/>
    <mergeCell ref="A151:J151"/>
    <mergeCell ref="A174:J174"/>
    <mergeCell ref="A195:J195"/>
    <mergeCell ref="A217:J217"/>
    <mergeCell ref="A239:J239"/>
    <mergeCell ref="A260:J260"/>
    <mergeCell ref="A281:J281"/>
    <mergeCell ref="A302:J302"/>
    <mergeCell ref="A323:J323"/>
    <mergeCell ref="A345:J345"/>
    <mergeCell ref="A624:J624"/>
    <mergeCell ref="A388:J388"/>
    <mergeCell ref="A410:J410"/>
    <mergeCell ref="A431:J431"/>
    <mergeCell ref="A452:J452"/>
    <mergeCell ref="A473:J473"/>
    <mergeCell ref="A494:J494"/>
    <mergeCell ref="A517:J517"/>
    <mergeCell ref="A538:J538"/>
    <mergeCell ref="A560:J560"/>
    <mergeCell ref="A582:J582"/>
    <mergeCell ref="A603:J603"/>
    <mergeCell ref="A775:J775"/>
    <mergeCell ref="A796:J796"/>
    <mergeCell ref="A817:J817"/>
    <mergeCell ref="A838:J838"/>
    <mergeCell ref="A645:J645"/>
    <mergeCell ref="A666:J666"/>
    <mergeCell ref="A689:J689"/>
    <mergeCell ref="A710:J710"/>
    <mergeCell ref="A732:J732"/>
    <mergeCell ref="A754:J75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15</vt:i4>
      </vt:variant>
    </vt:vector>
  </HeadingPairs>
  <TitlesOfParts>
    <vt:vector size="22" baseType="lpstr">
      <vt:lpstr>SALA DE 3</vt:lpstr>
      <vt:lpstr>SALA DE 3 GRÁFICOS</vt:lpstr>
      <vt:lpstr>SALA DE 4</vt:lpstr>
      <vt:lpstr>SALA DE 4 GRAFICOS</vt:lpstr>
      <vt:lpstr>SALA DE 5</vt:lpstr>
      <vt:lpstr>SALA DE 5 GRAFICOS</vt:lpstr>
      <vt:lpstr>Hoja1</vt:lpstr>
      <vt:lpstr>'SALA DE 4'!ALUMNOS_1_1</vt:lpstr>
      <vt:lpstr>'SALA DE 5'!ALUMNOS_1_1</vt:lpstr>
      <vt:lpstr>ALUMNOS_1_1</vt:lpstr>
      <vt:lpstr>'SALA DE 4'!ALUMNOS_1_2</vt:lpstr>
      <vt:lpstr>'SALA DE 5'!ALUMNOS_1_2</vt:lpstr>
      <vt:lpstr>ALUMNOS_1_2</vt:lpstr>
      <vt:lpstr>'SALA DE 4'!ALUMNOS_1_3</vt:lpstr>
      <vt:lpstr>'SALA DE 5'!ALUMNOS_1_3</vt:lpstr>
      <vt:lpstr>ALUMNOS_1_3</vt:lpstr>
      <vt:lpstr>'SALA DE 4'!ALUMNOS_1_4</vt:lpstr>
      <vt:lpstr>'SALA DE 5'!ALUMNOS_1_4</vt:lpstr>
      <vt:lpstr>ALUMNOS_1_4</vt:lpstr>
      <vt:lpstr>'SALA DE 4'!ALUMNOS_1_5</vt:lpstr>
      <vt:lpstr>'SALA DE 5'!ALUMNOS_1_5</vt:lpstr>
      <vt:lpstr>ALUMNOS_1_5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 Herrerías</dc:creator>
  <cp:lastModifiedBy>Maria Eugenia</cp:lastModifiedBy>
  <dcterms:created xsi:type="dcterms:W3CDTF">2021-01-26T10:43:38Z</dcterms:created>
  <dcterms:modified xsi:type="dcterms:W3CDTF">2021-02-09T01:25:36Z</dcterms:modified>
</cp:coreProperties>
</file>