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6" sheetId="1" r:id="rId1"/>
  </sheets>
  <externalReferences>
    <externalReference r:id="rId4"/>
  </externalReferences>
  <definedNames>
    <definedName name="_xlnm.Print_Area" localSheetId="0">'2016'!$B$1:$I$40</definedName>
  </definedNames>
  <calcPr fullCalcOnLoad="1"/>
</workbook>
</file>

<file path=xl/sharedStrings.xml><?xml version="1.0" encoding="utf-8"?>
<sst xmlns="http://schemas.openxmlformats.org/spreadsheetml/2006/main" count="51" uniqueCount="43">
  <si>
    <t>REPARTICION:</t>
  </si>
  <si>
    <t>NOMENCLADOR:</t>
  </si>
  <si>
    <t>EJERCICIO:</t>
  </si>
  <si>
    <t>TRIMESTRE:</t>
  </si>
  <si>
    <t>PARTIDAS</t>
  </si>
  <si>
    <t>TOTALES</t>
  </si>
  <si>
    <t>ANEXO 2 BIS:</t>
  </si>
  <si>
    <t>COMPROMISOS CONTRAIDOS EN EL TRIMIESTRE</t>
  </si>
  <si>
    <t>DEVENGADO EN EL TRIMESTRE</t>
  </si>
  <si>
    <t>MANDADO 
A PAGAR EN EL TRIMESTRE</t>
  </si>
  <si>
    <t>VARIACION DEUDA EXIGIBLE EN EL TRIMESTRE</t>
  </si>
  <si>
    <t>6=3-4</t>
  </si>
  <si>
    <t>7=4-5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</si>
  <si>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</si>
  <si>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</si>
  <si>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</si>
  <si>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</si>
  <si>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</si>
  <si>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</si>
  <si>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</si>
  <si>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</si>
  <si>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</si>
  <si>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</si>
  <si>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</si>
  <si>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</si>
  <si>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</si>
  <si>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DE LA EJECUCION DEL PRESUPUESTO CON RELACION A LOS 
CREDITOS CORRESPONDIENTES AL TRIMESTRE</t>
  </si>
  <si>
    <t>PAGADO EN 
EL TRIMESTRE</t>
  </si>
  <si>
    <t>UNIDAD COORD. DE PROGRAMAS Y PROYECTOS (DGE)</t>
  </si>
  <si>
    <t>AMORT. DEUDA FLOTANTE</t>
  </si>
  <si>
    <t>VARIACION RESIDUOS PASIVOS EN EL TRIMESTRE</t>
  </si>
  <si>
    <t>Locación de Obra</t>
  </si>
  <si>
    <t>CONTRIB.DE ORG. DESC.</t>
  </si>
  <si>
    <t xml:space="preserve"> </t>
  </si>
  <si>
    <t>Total 41201</t>
  </si>
  <si>
    <t>Total 41301</t>
  </si>
  <si>
    <t>Total 41303</t>
  </si>
  <si>
    <t>Total 41305</t>
  </si>
  <si>
    <t>Total 43104</t>
  </si>
  <si>
    <t>Total 51201</t>
  </si>
  <si>
    <t>Total 51101</t>
  </si>
  <si>
    <t>Total 55203</t>
  </si>
  <si>
    <t>4to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</si>
</sst>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u val="single"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44" fontId="4" fillId="0" borderId="0" xfId="0" applyNumberFormat="1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2"/>
    </xf>
    <xf numFmtId="44" fontId="4" fillId="0" borderId="13" xfId="0" applyNumberFormat="1" applyFont="1" applyFill="1" applyBorder="1" applyAlignment="1">
      <alignment/>
    </xf>
    <xf numFmtId="44" fontId="4" fillId="0" borderId="12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4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indent="2"/>
    </xf>
    <xf numFmtId="0" fontId="7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Alignment="1">
      <alignment horizontal="center"/>
    </xf>
    <xf numFmtId="44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44" fontId="5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4&#186;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12-16(1)"/>
      <sheetName val="31-12-16(2)"/>
      <sheetName val="30-09-16(1)"/>
      <sheetName val="30-09-16(2)"/>
      <sheetName val="Hoja3"/>
    </sheetNames>
    <sheetDataSet>
      <sheetData sheetId="4">
        <row r="11"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tabSelected="1" workbookViewId="0" topLeftCell="A1">
      <selection activeCell="C14" sqref="C14"/>
    </sheetView>
  </sheetViews>
  <sheetFormatPr defaultColWidth="11.421875" defaultRowHeight="12.75"/>
  <cols>
    <col min="1" max="1" width="11.421875" style="2" customWidth="1"/>
    <col min="2" max="2" width="24.421875" style="2" customWidth="1"/>
    <col min="3" max="3" width="20.57421875" style="2" customWidth="1"/>
    <col min="4" max="4" width="20.28125" style="2" customWidth="1"/>
    <col min="5" max="5" width="19.57421875" style="2" customWidth="1"/>
    <col min="6" max="6" width="19.8515625" style="2" customWidth="1"/>
    <col min="7" max="7" width="20.140625" style="2" customWidth="1"/>
    <col min="8" max="8" width="22.00390625" style="2" customWidth="1"/>
    <col min="9" max="9" width="3.7109375" style="2" customWidth="1"/>
    <col min="10" max="10" width="10.00390625" style="2" customWidth="1"/>
    <col min="11" max="11" width="11.421875" style="2" customWidth="1"/>
    <col min="12" max="12" width="13.00390625" style="2" bestFit="1" customWidth="1"/>
    <col min="13" max="13" width="13.140625" style="2" bestFit="1" customWidth="1"/>
    <col min="14" max="14" width="15.140625" style="2" customWidth="1"/>
    <col min="15" max="15" width="14.421875" style="2" customWidth="1"/>
    <col min="16" max="17" width="13.00390625" style="2" bestFit="1" customWidth="1"/>
    <col min="18" max="18" width="15.57421875" style="2" customWidth="1"/>
    <col min="19" max="16384" width="11.421875" style="2" customWidth="1"/>
  </cols>
  <sheetData>
    <row r="1" spans="2:8" s="19" customFormat="1" ht="30" customHeight="1">
      <c r="B1" s="19" t="s">
        <v>6</v>
      </c>
      <c r="C1" s="49" t="s">
        <v>26</v>
      </c>
      <c r="D1" s="49"/>
      <c r="E1" s="49"/>
      <c r="F1" s="49"/>
      <c r="G1" s="49"/>
      <c r="H1" s="49"/>
    </row>
    <row r="3" spans="2:13" s="20" customFormat="1" ht="12.75">
      <c r="B3" s="21" t="s">
        <v>0</v>
      </c>
      <c r="C3" s="22" t="s">
        <v>28</v>
      </c>
      <c r="D3" s="23"/>
      <c r="E3" s="23"/>
      <c r="F3" s="23" t="s">
        <v>1</v>
      </c>
      <c r="G3" s="24" t="s">
        <v>13</v>
      </c>
      <c r="H3" s="25"/>
      <c r="I3" s="26"/>
      <c r="M3" s="20" t="s">
        <v>33</v>
      </c>
    </row>
    <row r="4" spans="2:9" s="20" customFormat="1" ht="12.75">
      <c r="B4" s="27" t="s">
        <v>2</v>
      </c>
      <c r="C4" s="1">
        <v>2016</v>
      </c>
      <c r="D4" s="28"/>
      <c r="E4" s="28" t="s">
        <v>3</v>
      </c>
      <c r="F4" s="1" t="s">
        <v>42</v>
      </c>
      <c r="G4" s="1"/>
      <c r="H4" s="1"/>
      <c r="I4" s="15"/>
    </row>
    <row r="5" ht="11.25">
      <c r="O5" s="2" t="s">
        <v>33</v>
      </c>
    </row>
    <row r="6" spans="2:14" ht="42" customHeight="1">
      <c r="B6" s="50" t="s">
        <v>4</v>
      </c>
      <c r="C6" s="47" t="s">
        <v>7</v>
      </c>
      <c r="D6" s="47" t="s">
        <v>8</v>
      </c>
      <c r="E6" s="47" t="s">
        <v>9</v>
      </c>
      <c r="F6" s="47" t="s">
        <v>27</v>
      </c>
      <c r="G6" s="47" t="s">
        <v>30</v>
      </c>
      <c r="H6" s="47" t="s">
        <v>10</v>
      </c>
      <c r="K6" s="14"/>
      <c r="L6" s="14"/>
      <c r="M6" s="14"/>
      <c r="N6" s="14"/>
    </row>
    <row r="7" spans="2:14" ht="11.25">
      <c r="B7" s="51"/>
      <c r="C7" s="48"/>
      <c r="D7" s="48"/>
      <c r="E7" s="48"/>
      <c r="F7" s="48"/>
      <c r="G7" s="48"/>
      <c r="H7" s="48"/>
      <c r="K7" s="14"/>
      <c r="L7" s="14"/>
      <c r="M7" s="14"/>
      <c r="N7" s="14"/>
    </row>
    <row r="8" spans="2:18" s="3" customFormat="1" ht="14.25"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 t="s">
        <v>11</v>
      </c>
      <c r="H8" s="29" t="s">
        <v>12</v>
      </c>
      <c r="K8" s="4"/>
      <c r="L8" s="4"/>
      <c r="M8" s="30"/>
      <c r="N8" s="4"/>
      <c r="O8" s="4"/>
      <c r="P8" s="4"/>
      <c r="Q8" s="4"/>
      <c r="R8" s="4"/>
    </row>
    <row r="9" spans="2:18" s="3" customFormat="1" ht="11.25">
      <c r="B9" s="4"/>
      <c r="C9" s="4"/>
      <c r="D9" s="4"/>
      <c r="E9" s="4"/>
      <c r="F9" s="4"/>
      <c r="G9" s="4"/>
      <c r="H9" s="4"/>
      <c r="K9" s="4"/>
      <c r="L9" s="4"/>
      <c r="M9" s="4"/>
      <c r="N9" s="31"/>
      <c r="O9" s="4"/>
      <c r="P9" s="32"/>
      <c r="Q9" s="4"/>
      <c r="R9" s="4"/>
    </row>
    <row r="10" spans="2:18" s="3" customFormat="1" ht="15">
      <c r="B10" s="33" t="s">
        <v>14</v>
      </c>
      <c r="C10" s="4"/>
      <c r="D10" s="4"/>
      <c r="E10" s="4"/>
      <c r="F10" s="4"/>
      <c r="G10" s="4"/>
      <c r="H10" s="4"/>
      <c r="K10" s="4"/>
      <c r="L10" s="4"/>
      <c r="M10" s="4"/>
      <c r="N10" s="34"/>
      <c r="O10" s="34"/>
      <c r="P10" s="34"/>
      <c r="Q10" s="4"/>
      <c r="R10" s="4"/>
    </row>
    <row r="11" spans="1:18" s="3" customFormat="1" ht="15">
      <c r="A11" s="3" t="s">
        <v>34</v>
      </c>
      <c r="B11" s="9" t="s">
        <v>15</v>
      </c>
      <c r="C11" s="11">
        <v>790588.39</v>
      </c>
      <c r="D11" s="11">
        <v>800829.39</v>
      </c>
      <c r="E11" s="11">
        <v>798599.31</v>
      </c>
      <c r="F11" s="11">
        <v>808807.97</v>
      </c>
      <c r="G11" s="11">
        <f>+D11-E11</f>
        <v>2230.079999999958</v>
      </c>
      <c r="H11" s="11">
        <f>+E11-F11</f>
        <v>-10208.659999999916</v>
      </c>
      <c r="I11" s="13"/>
      <c r="K11" s="4"/>
      <c r="L11" s="4"/>
      <c r="M11" s="4"/>
      <c r="N11" s="34"/>
      <c r="O11" s="34"/>
      <c r="P11" s="34"/>
      <c r="Q11" s="4"/>
      <c r="R11" s="4"/>
    </row>
    <row r="12" spans="2:18" s="3" customFormat="1" ht="15.75" thickBot="1">
      <c r="B12" s="14"/>
      <c r="C12" s="4"/>
      <c r="D12" s="4"/>
      <c r="E12" s="4"/>
      <c r="F12" s="4"/>
      <c r="G12" s="4"/>
      <c r="H12" s="4"/>
      <c r="K12" s="4"/>
      <c r="L12" s="4"/>
      <c r="M12" s="4"/>
      <c r="N12" s="34"/>
      <c r="O12" s="34"/>
      <c r="P12" s="34"/>
      <c r="Q12" s="4"/>
      <c r="R12" s="4"/>
    </row>
    <row r="13" spans="2:18" s="3" customFormat="1" ht="16.5" thickBot="1">
      <c r="B13" s="18" t="s">
        <v>16</v>
      </c>
      <c r="C13" s="16">
        <v>11031261.31</v>
      </c>
      <c r="D13" s="8">
        <v>15394271.7</v>
      </c>
      <c r="E13" s="8">
        <v>15357317.3</v>
      </c>
      <c r="F13" s="8">
        <v>12874493.41</v>
      </c>
      <c r="G13" s="8">
        <f>+D13-E13</f>
        <v>36954.39999999851</v>
      </c>
      <c r="H13" s="8">
        <f>+E13-F13</f>
        <v>2482823.8900000006</v>
      </c>
      <c r="K13" s="4"/>
      <c r="L13" s="4"/>
      <c r="M13" s="4"/>
      <c r="N13" s="35"/>
      <c r="O13" s="4"/>
      <c r="P13" s="35"/>
      <c r="Q13" s="4"/>
      <c r="R13" s="4"/>
    </row>
    <row r="14" spans="1:18" s="3" customFormat="1" ht="15.75">
      <c r="A14" s="3" t="s">
        <v>35</v>
      </c>
      <c r="B14" s="17" t="s">
        <v>17</v>
      </c>
      <c r="C14" s="11"/>
      <c r="D14" s="11"/>
      <c r="E14" s="11"/>
      <c r="F14" s="11"/>
      <c r="G14" s="10">
        <f aca="true" t="shared" si="0" ref="G14:H16">+D14-E14</f>
        <v>0</v>
      </c>
      <c r="H14" s="10">
        <f t="shared" si="0"/>
        <v>0</v>
      </c>
      <c r="K14" s="4"/>
      <c r="L14" s="4"/>
      <c r="M14" s="4"/>
      <c r="N14" s="4"/>
      <c r="O14" s="35"/>
      <c r="P14" s="4"/>
      <c r="Q14" s="4"/>
      <c r="R14" s="4"/>
    </row>
    <row r="15" spans="1:18" s="3" customFormat="1" ht="11.25">
      <c r="A15" s="3" t="s">
        <v>36</v>
      </c>
      <c r="B15" s="9" t="s">
        <v>31</v>
      </c>
      <c r="C15" s="11">
        <v>0</v>
      </c>
      <c r="D15" s="11"/>
      <c r="E15" s="11">
        <v>0</v>
      </c>
      <c r="F15" s="11">
        <v>0</v>
      </c>
      <c r="G15" s="11">
        <f t="shared" si="0"/>
        <v>0</v>
      </c>
      <c r="H15" s="11">
        <f t="shared" si="0"/>
        <v>0</v>
      </c>
      <c r="K15" s="4"/>
      <c r="L15" s="4"/>
      <c r="M15" s="4"/>
      <c r="N15" s="4"/>
      <c r="O15" s="4"/>
      <c r="P15" s="4"/>
      <c r="Q15" s="4"/>
      <c r="R15" s="4"/>
    </row>
    <row r="16" spans="1:18" s="3" customFormat="1" ht="15.75">
      <c r="A16" s="3" t="s">
        <v>37</v>
      </c>
      <c r="B16" s="9" t="s">
        <v>18</v>
      </c>
      <c r="C16" s="11"/>
      <c r="D16" s="11"/>
      <c r="E16" s="11"/>
      <c r="F16" s="11"/>
      <c r="G16" s="11">
        <f t="shared" si="0"/>
        <v>0</v>
      </c>
      <c r="H16" s="11">
        <f t="shared" si="0"/>
        <v>0</v>
      </c>
      <c r="I16" s="13"/>
      <c r="K16" s="4" t="s">
        <v>33</v>
      </c>
      <c r="L16" s="4"/>
      <c r="M16" s="35"/>
      <c r="N16" s="34"/>
      <c r="O16" s="34"/>
      <c r="P16" s="36"/>
      <c r="Q16" s="4"/>
      <c r="R16" s="4"/>
    </row>
    <row r="17" spans="2:19" s="3" customFormat="1" ht="21.75" customHeight="1">
      <c r="B17" s="37" t="s">
        <v>19</v>
      </c>
      <c r="C17" s="38"/>
      <c r="D17" s="7"/>
      <c r="E17" s="7"/>
      <c r="F17" s="4"/>
      <c r="G17" s="4"/>
      <c r="H17" s="4"/>
      <c r="K17" s="4"/>
      <c r="L17" s="4"/>
      <c r="M17" s="4"/>
      <c r="N17" s="4"/>
      <c r="O17" s="4"/>
      <c r="P17" s="4"/>
      <c r="Q17" s="4"/>
      <c r="R17" s="4"/>
      <c r="S17" s="39"/>
    </row>
    <row r="18" spans="2:19" s="3" customFormat="1" ht="15">
      <c r="B18" s="33" t="s">
        <v>20</v>
      </c>
      <c r="C18" s="4"/>
      <c r="D18" s="4"/>
      <c r="E18" s="4"/>
      <c r="F18" s="4"/>
      <c r="G18" s="4"/>
      <c r="H18" s="4"/>
      <c r="K18" s="4"/>
      <c r="L18" s="34"/>
      <c r="M18" s="30"/>
      <c r="N18" s="4"/>
      <c r="O18" s="4"/>
      <c r="P18" s="4"/>
      <c r="Q18" s="4"/>
      <c r="R18" s="4"/>
      <c r="S18" s="39"/>
    </row>
    <row r="19" spans="1:19" s="3" customFormat="1" ht="15">
      <c r="A19" s="3" t="s">
        <v>38</v>
      </c>
      <c r="B19" s="9" t="s">
        <v>21</v>
      </c>
      <c r="C19" s="11">
        <v>24059043.67</v>
      </c>
      <c r="D19" s="11">
        <v>35188183.67</v>
      </c>
      <c r="E19" s="11">
        <v>35188183.67</v>
      </c>
      <c r="F19" s="11">
        <v>30928359.72</v>
      </c>
      <c r="G19" s="11">
        <f>+D19-E19</f>
        <v>0</v>
      </c>
      <c r="H19" s="11">
        <f>+E19-F19</f>
        <v>4259823.950000003</v>
      </c>
      <c r="K19" s="4"/>
      <c r="L19" s="34"/>
      <c r="M19" s="4"/>
      <c r="N19" s="31"/>
      <c r="O19" s="4"/>
      <c r="P19" s="32"/>
      <c r="Q19" s="4"/>
      <c r="R19" s="4"/>
      <c r="S19" s="39"/>
    </row>
    <row r="20" spans="2:19" s="3" customFormat="1" ht="15">
      <c r="B20" s="36"/>
      <c r="C20" s="4"/>
      <c r="D20" s="4"/>
      <c r="E20" s="4"/>
      <c r="F20" s="4"/>
      <c r="G20" s="4"/>
      <c r="H20" s="4"/>
      <c r="K20" s="4" t="s">
        <v>33</v>
      </c>
      <c r="L20" s="34"/>
      <c r="M20" s="4"/>
      <c r="N20" s="40"/>
      <c r="O20" s="34"/>
      <c r="P20" s="34"/>
      <c r="Q20" s="4"/>
      <c r="R20" s="4"/>
      <c r="S20" s="39"/>
    </row>
    <row r="21" spans="2:18" s="3" customFormat="1" ht="15">
      <c r="B21" s="41" t="s">
        <v>14</v>
      </c>
      <c r="C21" s="2"/>
      <c r="D21" s="2"/>
      <c r="E21" s="2"/>
      <c r="F21" s="2"/>
      <c r="G21" s="2"/>
      <c r="H21" s="2"/>
      <c r="K21" s="4"/>
      <c r="L21" s="34"/>
      <c r="M21" s="4"/>
      <c r="N21" s="40"/>
      <c r="O21" s="34"/>
      <c r="P21" s="34"/>
      <c r="Q21" s="4"/>
      <c r="R21" s="4"/>
    </row>
    <row r="22" spans="1:18" s="3" customFormat="1" ht="15.75">
      <c r="A22" s="3" t="s">
        <v>40</v>
      </c>
      <c r="B22" s="9" t="s">
        <v>23</v>
      </c>
      <c r="C22" s="11">
        <v>5398448.86</v>
      </c>
      <c r="D22" s="11">
        <v>6418933.86</v>
      </c>
      <c r="E22" s="11">
        <v>6154302.32</v>
      </c>
      <c r="F22" s="11">
        <v>3941818.47</v>
      </c>
      <c r="G22" s="11">
        <f>+D22-E22</f>
        <v>264631.54000000004</v>
      </c>
      <c r="H22" s="11">
        <f>+E22-F22</f>
        <v>2212483.85</v>
      </c>
      <c r="K22" s="4"/>
      <c r="L22" s="35"/>
      <c r="M22" s="4"/>
      <c r="N22" s="40"/>
      <c r="O22" s="34"/>
      <c r="P22" s="34"/>
      <c r="Q22" s="4"/>
      <c r="R22" s="4"/>
    </row>
    <row r="23" spans="2:18" s="3" customFormat="1" ht="15.75">
      <c r="B23" s="36"/>
      <c r="C23" s="2"/>
      <c r="D23" s="2"/>
      <c r="E23" s="2"/>
      <c r="F23" s="2"/>
      <c r="G23" s="2"/>
      <c r="H23" s="2"/>
      <c r="L23" s="4"/>
      <c r="M23" s="4"/>
      <c r="N23" s="35"/>
      <c r="O23" s="4"/>
      <c r="P23" s="35"/>
      <c r="Q23" s="4"/>
      <c r="R23" s="4"/>
    </row>
    <row r="24" spans="2:18" s="3" customFormat="1" ht="15.75">
      <c r="B24" s="33" t="s">
        <v>24</v>
      </c>
      <c r="C24" s="2"/>
      <c r="D24" s="2"/>
      <c r="E24" s="2"/>
      <c r="F24" s="2"/>
      <c r="G24" s="2"/>
      <c r="H24" s="2"/>
      <c r="L24" s="4"/>
      <c r="M24" s="4"/>
      <c r="N24" s="4"/>
      <c r="O24" s="35"/>
      <c r="P24" s="4"/>
      <c r="Q24" s="4"/>
      <c r="R24" s="4"/>
    </row>
    <row r="25" spans="1:18" ht="11.25">
      <c r="A25" s="2" t="s">
        <v>39</v>
      </c>
      <c r="B25" s="9" t="s">
        <v>25</v>
      </c>
      <c r="C25" s="11">
        <v>5268468.27</v>
      </c>
      <c r="D25" s="11">
        <v>4299022.96</v>
      </c>
      <c r="E25" s="11">
        <v>4079858.06</v>
      </c>
      <c r="F25" s="11">
        <v>4079858.06</v>
      </c>
      <c r="G25" s="11">
        <f>+D25-E25</f>
        <v>219164.8999999999</v>
      </c>
      <c r="H25" s="11">
        <f>+E25-F25</f>
        <v>0</v>
      </c>
      <c r="L25" s="14"/>
      <c r="M25" s="4"/>
      <c r="N25" s="4"/>
      <c r="O25" s="4"/>
      <c r="P25" s="4"/>
      <c r="Q25" s="14"/>
      <c r="R25" s="14"/>
    </row>
    <row r="26" spans="12:18" ht="15.75">
      <c r="L26" s="14"/>
      <c r="M26" s="35"/>
      <c r="N26" s="34"/>
      <c r="O26" s="34"/>
      <c r="P26" s="36"/>
      <c r="Q26" s="14"/>
      <c r="R26" s="14"/>
    </row>
    <row r="27" spans="2:18" ht="15">
      <c r="B27" s="37" t="s">
        <v>19</v>
      </c>
      <c r="C27" s="4"/>
      <c r="D27" s="4"/>
      <c r="E27" s="4"/>
      <c r="F27" s="4"/>
      <c r="G27" s="4"/>
      <c r="H27" s="4"/>
      <c r="L27" s="14"/>
      <c r="M27" s="34"/>
      <c r="N27" s="34"/>
      <c r="O27" s="42"/>
      <c r="P27" s="36"/>
      <c r="Q27" s="14"/>
      <c r="R27" s="14"/>
    </row>
    <row r="28" spans="2:18" ht="11.25">
      <c r="B28" s="33" t="s">
        <v>22</v>
      </c>
      <c r="C28" s="4"/>
      <c r="D28" s="4"/>
      <c r="E28" s="4"/>
      <c r="F28" s="4"/>
      <c r="G28" s="4"/>
      <c r="H28" s="4"/>
      <c r="L28" s="14"/>
      <c r="M28" s="14"/>
      <c r="N28" s="14"/>
      <c r="O28" s="14"/>
      <c r="P28" s="14"/>
      <c r="Q28" s="14"/>
      <c r="R28" s="14"/>
    </row>
    <row r="29" spans="1:18" ht="11.25">
      <c r="A29" s="2" t="s">
        <v>41</v>
      </c>
      <c r="B29" s="9" t="s">
        <v>21</v>
      </c>
      <c r="C29" s="11">
        <v>341305.85</v>
      </c>
      <c r="D29" s="11">
        <v>341305.85</v>
      </c>
      <c r="E29" s="11">
        <v>341305.85</v>
      </c>
      <c r="F29" s="11">
        <v>341305.85</v>
      </c>
      <c r="G29" s="11">
        <f>+D29-E29</f>
        <v>0</v>
      </c>
      <c r="H29" s="11">
        <f>+E29-F29</f>
        <v>0</v>
      </c>
      <c r="L29" s="14"/>
      <c r="M29" s="14"/>
      <c r="N29" s="14"/>
      <c r="O29" s="14"/>
      <c r="P29" s="14"/>
      <c r="Q29" s="14"/>
      <c r="R29" s="14"/>
    </row>
    <row r="30" spans="2:18" ht="14.25">
      <c r="B30" s="36"/>
      <c r="C30" s="4"/>
      <c r="D30" s="4"/>
      <c r="E30" s="4"/>
      <c r="F30" s="4"/>
      <c r="G30" s="4"/>
      <c r="H30" s="4"/>
      <c r="L30" s="14"/>
      <c r="M30" s="30"/>
      <c r="N30" s="4"/>
      <c r="O30" s="4"/>
      <c r="P30" s="4"/>
      <c r="Q30" s="4"/>
      <c r="R30" s="14"/>
    </row>
    <row r="31" spans="2:18" ht="11.25">
      <c r="B31" s="33" t="s">
        <v>29</v>
      </c>
      <c r="L31" s="14"/>
      <c r="M31" s="4"/>
      <c r="N31" s="31"/>
      <c r="O31" s="4"/>
      <c r="P31" s="32"/>
      <c r="Q31" s="4"/>
      <c r="R31" s="14"/>
    </row>
    <row r="32" spans="2:18" ht="15">
      <c r="B32" s="33" t="s">
        <v>29</v>
      </c>
      <c r="C32" s="11">
        <f>+'[1]Hoja3'!$M$11+'[1]Hoja3'!$M$12</f>
        <v>0</v>
      </c>
      <c r="D32" s="11">
        <f>+'[1]Hoja3'!$N$11+'[1]Hoja3'!$N$12</f>
        <v>0</v>
      </c>
      <c r="E32" s="11">
        <f>+'[1]Hoja3'!$O$11+'[1]Hoja3'!$O$12</f>
        <v>0</v>
      </c>
      <c r="F32" s="11">
        <f>+'[1]Hoja3'!$P$11+'[1]Hoja3'!$P$12</f>
        <v>0</v>
      </c>
      <c r="G32" s="11">
        <f>+D32-E32</f>
        <v>0</v>
      </c>
      <c r="H32" s="11">
        <f>+E32-F32</f>
        <v>0</v>
      </c>
      <c r="L32" s="14"/>
      <c r="M32" s="4"/>
      <c r="N32" s="40"/>
      <c r="O32" s="34"/>
      <c r="P32" s="34"/>
      <c r="Q32" s="4"/>
      <c r="R32" s="14"/>
    </row>
    <row r="33" spans="2:18" ht="15">
      <c r="B33" s="33"/>
      <c r="C33" s="40"/>
      <c r="D33" s="40"/>
      <c r="E33" s="40"/>
      <c r="F33" s="40"/>
      <c r="G33" s="40"/>
      <c r="H33" s="40"/>
      <c r="L33" s="14"/>
      <c r="M33" s="4"/>
      <c r="N33" s="40"/>
      <c r="O33" s="34"/>
      <c r="P33" s="34"/>
      <c r="Q33" s="4"/>
      <c r="R33" s="14"/>
    </row>
    <row r="34" spans="2:18" ht="15">
      <c r="B34" s="33" t="s">
        <v>32</v>
      </c>
      <c r="C34" s="40"/>
      <c r="D34" s="40"/>
      <c r="E34" s="40"/>
      <c r="F34" s="40"/>
      <c r="G34" s="40"/>
      <c r="H34" s="40"/>
      <c r="L34" s="14"/>
      <c r="M34" s="4"/>
      <c r="N34" s="40"/>
      <c r="O34" s="34"/>
      <c r="P34" s="34"/>
      <c r="Q34" s="4"/>
      <c r="R34" s="14"/>
    </row>
    <row r="35" spans="2:18" ht="15.75">
      <c r="B35" s="33" t="s">
        <v>32</v>
      </c>
      <c r="C35" s="11">
        <v>0</v>
      </c>
      <c r="D35" s="11">
        <v>0</v>
      </c>
      <c r="E35" s="11">
        <v>0</v>
      </c>
      <c r="F35" s="11">
        <v>0</v>
      </c>
      <c r="G35" s="11">
        <f>+D35-E35</f>
        <v>0</v>
      </c>
      <c r="H35" s="11">
        <v>0</v>
      </c>
      <c r="L35" s="14"/>
      <c r="M35" s="4"/>
      <c r="N35" s="35"/>
      <c r="O35" s="4"/>
      <c r="P35" s="35"/>
      <c r="Q35" s="36"/>
      <c r="R35" s="14"/>
    </row>
    <row r="36" spans="12:18" ht="15.75">
      <c r="L36" s="14"/>
      <c r="M36" s="4"/>
      <c r="N36" s="4"/>
      <c r="O36" s="35"/>
      <c r="P36" s="4"/>
      <c r="Q36" s="4"/>
      <c r="R36" s="14"/>
    </row>
    <row r="37" spans="2:18" ht="11.25">
      <c r="B37" s="43" t="s">
        <v>5</v>
      </c>
      <c r="C37" s="44">
        <f aca="true" t="shared" si="1" ref="C37:H37">SUM(C11:C36)</f>
        <v>46889116.35</v>
      </c>
      <c r="D37" s="44">
        <f t="shared" si="1"/>
        <v>62442547.43000001</v>
      </c>
      <c r="E37" s="44">
        <f t="shared" si="1"/>
        <v>61919566.510000005</v>
      </c>
      <c r="F37" s="44">
        <f t="shared" si="1"/>
        <v>52974643.480000004</v>
      </c>
      <c r="G37" s="44">
        <f t="shared" si="1"/>
        <v>522980.9199999984</v>
      </c>
      <c r="H37" s="44">
        <f t="shared" si="1"/>
        <v>8944923.030000003</v>
      </c>
      <c r="L37" s="14"/>
      <c r="M37" s="4"/>
      <c r="N37" s="4"/>
      <c r="O37" s="4"/>
      <c r="P37" s="4"/>
      <c r="Q37" s="14"/>
      <c r="R37" s="14"/>
    </row>
    <row r="38" spans="3:18" ht="15.75">
      <c r="C38" s="12"/>
      <c r="D38" s="12"/>
      <c r="E38" s="12"/>
      <c r="F38" s="12"/>
      <c r="G38" s="12"/>
      <c r="H38" s="12"/>
      <c r="L38" s="14"/>
      <c r="M38" s="35"/>
      <c r="N38" s="34"/>
      <c r="O38" s="34"/>
      <c r="P38" s="36"/>
      <c r="Q38" s="14"/>
      <c r="R38" s="14"/>
    </row>
    <row r="39" spans="2:18" ht="15">
      <c r="B39" s="5"/>
      <c r="C39" s="6"/>
      <c r="D39" s="6"/>
      <c r="E39" s="6"/>
      <c r="F39" s="6"/>
      <c r="G39" s="6"/>
      <c r="H39" s="6"/>
      <c r="L39" s="14"/>
      <c r="M39" s="34"/>
      <c r="N39" s="34"/>
      <c r="O39" s="42"/>
      <c r="P39" s="36"/>
      <c r="Q39" s="14"/>
      <c r="R39" s="14"/>
    </row>
    <row r="40" spans="12:18" ht="11.25">
      <c r="L40" s="14"/>
      <c r="M40" s="14"/>
      <c r="N40" s="14"/>
      <c r="O40" s="14"/>
      <c r="P40" s="14"/>
      <c r="Q40" s="14"/>
      <c r="R40" s="14"/>
    </row>
    <row r="41" spans="12:18" ht="11.25">
      <c r="L41" s="14"/>
      <c r="M41" s="14"/>
      <c r="N41" s="14"/>
      <c r="O41" s="14"/>
      <c r="P41" s="14"/>
      <c r="Q41" s="14"/>
      <c r="R41" s="14"/>
    </row>
    <row r="42" spans="12:18" ht="14.25">
      <c r="L42" s="14"/>
      <c r="M42" s="30"/>
      <c r="N42" s="4"/>
      <c r="O42" s="4"/>
      <c r="P42" s="4"/>
      <c r="Q42" s="4"/>
      <c r="R42" s="14"/>
    </row>
    <row r="43" spans="12:18" ht="11.25">
      <c r="L43" s="14"/>
      <c r="M43" s="4"/>
      <c r="N43" s="31"/>
      <c r="O43" s="4"/>
      <c r="P43" s="32"/>
      <c r="Q43" s="4"/>
      <c r="R43" s="14"/>
    </row>
    <row r="44" spans="12:18" ht="15">
      <c r="L44" s="14"/>
      <c r="M44" s="4"/>
      <c r="N44" s="40"/>
      <c r="O44" s="34"/>
      <c r="P44" s="34"/>
      <c r="Q44" s="4"/>
      <c r="R44" s="14"/>
    </row>
    <row r="45" spans="6:18" ht="15">
      <c r="F45" s="45"/>
      <c r="L45" s="14"/>
      <c r="M45" s="4"/>
      <c r="N45" s="40"/>
      <c r="O45" s="34"/>
      <c r="P45" s="34"/>
      <c r="Q45" s="4"/>
      <c r="R45" s="14"/>
    </row>
    <row r="46" spans="12:18" ht="15">
      <c r="L46" s="14"/>
      <c r="M46" s="4"/>
      <c r="N46" s="40"/>
      <c r="O46" s="34"/>
      <c r="P46" s="34"/>
      <c r="Q46" s="4"/>
      <c r="R46" s="14"/>
    </row>
    <row r="47" spans="12:18" ht="15.75">
      <c r="L47" s="14"/>
      <c r="M47" s="4"/>
      <c r="N47" s="35"/>
      <c r="O47" s="4"/>
      <c r="P47" s="35"/>
      <c r="Q47" s="36"/>
      <c r="R47" s="14"/>
    </row>
    <row r="48" spans="12:18" ht="15.75">
      <c r="L48" s="14"/>
      <c r="M48" s="4"/>
      <c r="N48" s="4"/>
      <c r="O48" s="35"/>
      <c r="P48" s="4"/>
      <c r="Q48" s="4"/>
      <c r="R48" s="14"/>
    </row>
    <row r="49" spans="12:18" ht="11.25">
      <c r="L49" s="14"/>
      <c r="M49" s="4"/>
      <c r="N49" s="4"/>
      <c r="O49" s="4"/>
      <c r="P49" s="4"/>
      <c r="Q49" s="14"/>
      <c r="R49" s="14"/>
    </row>
    <row r="50" spans="12:18" ht="15.75">
      <c r="L50" s="14"/>
      <c r="M50" s="35"/>
      <c r="N50" s="34"/>
      <c r="O50" s="34"/>
      <c r="P50" s="36"/>
      <c r="Q50" s="14"/>
      <c r="R50" s="14"/>
    </row>
    <row r="51" spans="12:18" ht="15">
      <c r="L51" s="14"/>
      <c r="M51" s="34"/>
      <c r="N51" s="34"/>
      <c r="O51" s="46"/>
      <c r="P51" s="36"/>
      <c r="Q51" s="14"/>
      <c r="R51" s="14"/>
    </row>
  </sheetData>
  <sheetProtection/>
  <mergeCells count="8">
    <mergeCell ref="H6:H7"/>
    <mergeCell ref="C1:H1"/>
    <mergeCell ref="B6:B7"/>
    <mergeCell ref="C6:C7"/>
    <mergeCell ref="D6:D7"/>
    <mergeCell ref="E6:E7"/>
    <mergeCell ref="F6:F7"/>
    <mergeCell ref="G6:G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75" r:id="rId2"/>
  <headerFooter alignWithMargins="0">
    <oddHeader>&amp;C&amp;G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ajuarez</cp:lastModifiedBy>
  <cp:lastPrinted>2017-02-21T13:08:46Z</cp:lastPrinted>
  <dcterms:created xsi:type="dcterms:W3CDTF">2005-10-26T19:29:53Z</dcterms:created>
  <dcterms:modified xsi:type="dcterms:W3CDTF">2017-02-21T13:09:24Z</dcterms:modified>
  <cp:category/>
  <cp:version/>
  <cp:contentType/>
  <cp:contentStatus/>
</cp:coreProperties>
</file>