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+AGUI\Agui\direccion educacion especial\DEE 2021\JORNADAS INSTITUCIONALES DEE_ FEBRERO 2021\DEE_JORNADAS INSTITUCIONALES_FEBRERO 2021 FINALES\"/>
    </mc:Choice>
  </mc:AlternateContent>
  <xr:revisionPtr revIDLastSave="0" documentId="8_{7D160CCA-E8EE-4E69-AF04-B59FD29D0C5D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1° GRADO" sheetId="1" r:id="rId1"/>
    <sheet name="1°GRADO GRÁFICOS" sheetId="2" r:id="rId2"/>
    <sheet name="2° GRADO" sheetId="3" r:id="rId3"/>
    <sheet name="2° GRADO GRAFICOS" sheetId="4" r:id="rId4"/>
    <sheet name="3° GRADO" sheetId="5" r:id="rId5"/>
    <sheet name="3° GRADO GRAFICOS" sheetId="6" r:id="rId6"/>
    <sheet name="4° GRADO" sheetId="7" r:id="rId7"/>
    <sheet name="4° GRADO GRAFICOS" sheetId="8" r:id="rId8"/>
    <sheet name="5° GRADO" sheetId="9" r:id="rId9"/>
    <sheet name="5° GRADO GRAFICOS" sheetId="10" r:id="rId10"/>
    <sheet name="6° GRADO" sheetId="11" r:id="rId11"/>
    <sheet name="6° GRADO GRAFICOS" sheetId="12" r:id="rId12"/>
    <sheet name="7° GRADO" sheetId="13" r:id="rId13"/>
    <sheet name="7° GRAFICOS" sheetId="14" r:id="rId14"/>
    <sheet name="Hoja1" sheetId="15" r:id="rId15"/>
  </sheets>
  <definedNames>
    <definedName name="ALUMNOS_1_1" localSheetId="2">'2° GRADO'!$D$61</definedName>
    <definedName name="ALUMNOS_1_1" localSheetId="4">'3° GRADO'!$D$61</definedName>
    <definedName name="ALUMNOS_1_1" localSheetId="6">'4° GRADO'!$D$61</definedName>
    <definedName name="ALUMNOS_1_1" localSheetId="8">'5° GRADO'!$D$61</definedName>
    <definedName name="ALUMNOS_1_1" localSheetId="10">'6° GRADO'!$D$61</definedName>
    <definedName name="ALUMNOS_1_1" localSheetId="12">'7° GRADO'!$D$61</definedName>
    <definedName name="ALUMNOS_1_1">'1° GRADO'!$D$61</definedName>
    <definedName name="ALUMNOS_1_2" localSheetId="2">'2° GRADO'!$D$117</definedName>
    <definedName name="ALUMNOS_1_2" localSheetId="4">'3° GRADO'!$D$117</definedName>
    <definedName name="ALUMNOS_1_2" localSheetId="6">'4° GRADO'!$D$117</definedName>
    <definedName name="ALUMNOS_1_2" localSheetId="8">'5° GRADO'!$D$117</definedName>
    <definedName name="ALUMNOS_1_2" localSheetId="10">'6° GRADO'!$D$117</definedName>
    <definedName name="ALUMNOS_1_2" localSheetId="12">'7° GRADO'!$D$117</definedName>
    <definedName name="ALUMNOS_1_2">'1° GRADO'!$D$117</definedName>
    <definedName name="ALUMNOS_1_3" localSheetId="2">'2° GRADO'!$D$173</definedName>
    <definedName name="ALUMNOS_1_3" localSheetId="4">'3° GRADO'!$D$173</definedName>
    <definedName name="ALUMNOS_1_3" localSheetId="6">'4° GRADO'!$D$173</definedName>
    <definedName name="ALUMNOS_1_3" localSheetId="8">'5° GRADO'!$D$173</definedName>
    <definedName name="ALUMNOS_1_3" localSheetId="10">'6° GRADO'!$D$173</definedName>
    <definedName name="ALUMNOS_1_3" localSheetId="12">'7° GRADO'!$D$173</definedName>
    <definedName name="ALUMNOS_1_3">'1° GRADO'!$D$173</definedName>
    <definedName name="ALUMNOS_1_4" localSheetId="2">'2° GRADO'!$D$230</definedName>
    <definedName name="ALUMNOS_1_4" localSheetId="4">'3° GRADO'!$D$230</definedName>
    <definedName name="ALUMNOS_1_4" localSheetId="6">'4° GRADO'!$D$230</definedName>
    <definedName name="ALUMNOS_1_4" localSheetId="8">'5° GRADO'!$D$230</definedName>
    <definedName name="ALUMNOS_1_4" localSheetId="10">'6° GRADO'!$D$230</definedName>
    <definedName name="ALUMNOS_1_4" localSheetId="12">'7° GRADO'!$D$230</definedName>
    <definedName name="ALUMNOS_1_4">'1° GRADO'!$D$230</definedName>
    <definedName name="ALUMNOS_1_5" localSheetId="2">'2° GRADO'!$D$287</definedName>
    <definedName name="ALUMNOS_1_5" localSheetId="4">'3° GRADO'!$D$287</definedName>
    <definedName name="ALUMNOS_1_5" localSheetId="6">'4° GRADO'!$D$287</definedName>
    <definedName name="ALUMNOS_1_5" localSheetId="8">'5° GRADO'!$D$287</definedName>
    <definedName name="ALUMNOS_1_5" localSheetId="10">'6° GRADO'!$D$287</definedName>
    <definedName name="ALUMNOS_1_5" localSheetId="12">'7° GRADO'!$D$287</definedName>
    <definedName name="ALUMNOS_1_5">'1° GRADO'!$D$287</definedName>
    <definedName name="ALUMNOS_1_6" localSheetId="2">#REF!</definedName>
    <definedName name="ALUMNOS_1_6" localSheetId="3">#REF!</definedName>
    <definedName name="ALUMNOS_1_6" localSheetId="4">#REF!</definedName>
    <definedName name="ALUMNOS_1_6" localSheetId="5">#REF!</definedName>
    <definedName name="ALUMNOS_1_6" localSheetId="6">#REF!</definedName>
    <definedName name="ALUMNOS_1_6" localSheetId="7">#REF!</definedName>
    <definedName name="ALUMNOS_1_6" localSheetId="8">#REF!</definedName>
    <definedName name="ALUMNOS_1_6" localSheetId="9">#REF!</definedName>
    <definedName name="ALUMNOS_1_6" localSheetId="10">#REF!</definedName>
    <definedName name="ALUMNOS_1_6" localSheetId="11">#REF!</definedName>
    <definedName name="ALUMNOS_1_6" localSheetId="12">#REF!</definedName>
    <definedName name="ALUMNOS_1_6" localSheetId="13">#REF!</definedName>
    <definedName name="ALUMNOS_1_6">#REF!</definedName>
  </definedNames>
  <calcPr calcId="0"/>
  <extLst>
    <ext uri="GoogleSheetsCustomDataVersion1">
      <go:sheetsCustomData xmlns:go="http://customooxmlschemas.google.com/" r:id="rId19" roundtripDataSignature="AMtx7miz/TVKQiAvsCEDKFNoA/UyzhmJiA=="/>
    </ext>
  </extLst>
</workbook>
</file>

<file path=xl/calcChain.xml><?xml version="1.0" encoding="utf-8"?>
<calcChain xmlns="http://schemas.openxmlformats.org/spreadsheetml/2006/main">
  <c r="E285" i="13" l="1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<sst xmlns="http://schemas.openxmlformats.org/spreadsheetml/2006/main" count="2541" uniqueCount="107">
  <si>
    <t>ANÁLISIS DE DATOS DE REGISTRO DE TRAYECTORIA 2020 POR CURSO Y DIVISIÓN</t>
  </si>
  <si>
    <t>Nivel Primario</t>
  </si>
  <si>
    <t>ESCUELA:</t>
  </si>
  <si>
    <t>1° GRADO</t>
  </si>
  <si>
    <t>DIVISIÓN</t>
  </si>
  <si>
    <t>1°1°</t>
  </si>
  <si>
    <t>CANT. DE ESTUDIANTES X ITEM</t>
  </si>
  <si>
    <t>%</t>
  </si>
  <si>
    <t>TRAYECTORIA</t>
  </si>
  <si>
    <t>Promoción automática (SÓLO NIVEL INICIAL)</t>
  </si>
  <si>
    <t> Promueve al año inmediato superior con la totalidad de aprendizajes prioritarios aprobados a noviembre 2020</t>
  </si>
  <si>
    <t> Promueve al año inmediato superior con la totalidad de los aprendizajes prioritarios aprobados a diciembre 2020</t>
  </si>
  <si>
    <t> Promueve al año inmediato superior con la totalidad de los aprendizajes prioritarios aprobados a febrero 2021</t>
  </si>
  <si>
    <t> Pasa al año siguiente con PROMOCIÓN ACOMPAÑADA con aprendizajes prioritarios pendientes de aprobación</t>
  </si>
  <si>
    <t> Egresa efectivamente a diciembre 2020 (SÓLO 5°/6° AÑO/3° AÑO DE CENS)</t>
  </si>
  <si>
    <t> Egresa con espacios en proceso de aprobación(SÓLO 5°/6° AÑO/3° AÑO DE CENS)</t>
  </si>
  <si>
    <t> Continúa con espacios en proceso de aprobación, en el marco de la no gradualidad (SÓLO CEBJA/CENS)</t>
  </si>
  <si>
    <t>ACCESO A CONECTIVIDAD Y DISPOSITIVOS TECNOLÓGICOS</t>
  </si>
  <si>
    <t> Contó con paquete de datos</t>
  </si>
  <si>
    <t> Contó con teléfono celular propio / tablet</t>
  </si>
  <si>
    <t> Contó con PC / Notebook / Netbook</t>
  </si>
  <si>
    <t> Tuvo red domiciliaria de internet</t>
  </si>
  <si>
    <t> Compartió dispositivos con otros miembros de la familia (agregar qué dispositivo y cuántos)</t>
  </si>
  <si>
    <t> Acceso a puntos de conectividad público</t>
  </si>
  <si>
    <t> No tuvo internet ni dispositivos tecnológicos</t>
  </si>
  <si>
    <t>CONECTIVIDAD</t>
  </si>
  <si>
    <t>Se conectó periódicamente en horarios pautados por el/la docente estableciendo una rutina de trabajo</t>
  </si>
  <si>
    <t> Se conectó periódicamente en horarios posibles para la familia</t>
  </si>
  <si>
    <t> Sólo se conectó esporádicamente (asincrónico y/o sincrónico, al menos dos veces por semana)</t>
  </si>
  <si>
    <t> No se conectó porque no tiene los recursos para hacerlo</t>
  </si>
  <si>
    <t> No se conectó por otras causas</t>
  </si>
  <si>
    <t>HERRAMIENTA DE COMUNICACIÓN</t>
  </si>
  <si>
    <t>Whatsapp</t>
  </si>
  <si>
    <t> Meet / Zoom / Facebook / Youtube</t>
  </si>
  <si>
    <t> Utilizó Plataforma institucional u otra</t>
  </si>
  <si>
    <t> Plataforma Escuela Digital DGE</t>
  </si>
  <si>
    <t> Cuadernillos de Nación</t>
  </si>
  <si>
    <t> Trabajó con materiales elaborados por el docente en formato papel, acorde a la planificación áulica</t>
  </si>
  <si>
    <t> No trabajó</t>
  </si>
  <si>
    <t xml:space="preserve"> Otro </t>
  </si>
  <si>
    <t>APOYOS RECIBIDOS</t>
  </si>
  <si>
    <t>Dispositivos tecnológicos</t>
  </si>
  <si>
    <t> DOAITE</t>
  </si>
  <si>
    <t> S.O.E. (de la propia institución)</t>
  </si>
  <si>
    <t> Nivel Superior</t>
  </si>
  <si>
    <t> Equipo Técnico Educativo (Ed.Especial)</t>
  </si>
  <si>
    <t> PODES</t>
  </si>
  <si>
    <t> Municipio CAE</t>
  </si>
  <si>
    <t> Municipio</t>
  </si>
  <si>
    <t> Otra institución de la comunidad</t>
  </si>
  <si>
    <t>ACOMPAÑAMIENTO FAMILIAR</t>
  </si>
  <si>
    <t>La familia recepcionó y se apropió de las sugerencias de la institución</t>
  </si>
  <si>
    <t> La familia sólo respondió cuando la escuela se comunicó de manera directa para solicitarlo</t>
  </si>
  <si>
    <t> Escasa respuesta familiar</t>
  </si>
  <si>
    <t> Falta de respuesta de la familia por causas diversas</t>
  </si>
  <si>
    <t>MOTIVACIÓN DEL ESTUDIANTE HACIA EL APRENDIZAJE</t>
  </si>
  <si>
    <t>Demostró interés y disposición hacia el aprendizaje</t>
  </si>
  <si>
    <t> Necesitó acompañamiento del docente para avanzar en todos los campos de experiencias / espacios curriculares / áreas</t>
  </si>
  <si>
    <t xml:space="preserve"> Necesitó acompañamiento del docente para avanzar sólo en algunos campos de experiencias / espacios curriculares / áreas </t>
  </si>
  <si>
    <t> Se encontró desmotivado frente a lo escolar</t>
  </si>
  <si>
    <t>AUTONOMÍA DEL ESTUDIANTE FRENTE A LA TAREA</t>
  </si>
  <si>
    <t> Demuestra autonomía en la resolución de sus tareas en todos los campos de experiencias / espacios curriculares / áreas</t>
  </si>
  <si>
    <t xml:space="preserve"> Demuestra autonomía en la resolución de sus tareas sólo en algunos campos de experiencias / espacios curriculares / áreas </t>
  </si>
  <si>
    <t> Requiere constantemente de medicación pedagógica</t>
  </si>
  <si>
    <t> El docente no logró evaluar su capacidad de autonomía por ausencia de contacto con el estudiante</t>
  </si>
  <si>
    <t>TOTAL DE ESTUDIANTES POR CURSO Y DIVISIÓN</t>
  </si>
  <si>
    <t>1°2°</t>
  </si>
  <si>
    <t>1°3°</t>
  </si>
  <si>
    <t>1°4°</t>
  </si>
  <si>
    <t>1°5°</t>
  </si>
  <si>
    <t>2° GRADO</t>
  </si>
  <si>
    <t>2°1°</t>
  </si>
  <si>
    <t>2°2°</t>
  </si>
  <si>
    <t>2°3°</t>
  </si>
  <si>
    <t>2°4°</t>
  </si>
  <si>
    <t>2°5°</t>
  </si>
  <si>
    <t>3° GRADO</t>
  </si>
  <si>
    <t>3°1°</t>
  </si>
  <si>
    <t>3°2°</t>
  </si>
  <si>
    <t>3°3°</t>
  </si>
  <si>
    <t>3°4°</t>
  </si>
  <si>
    <t>3°5°</t>
  </si>
  <si>
    <t>4° GRADO</t>
  </si>
  <si>
    <t>4°1°</t>
  </si>
  <si>
    <t>4°2°</t>
  </si>
  <si>
    <t>4°3°</t>
  </si>
  <si>
    <t>4°4°</t>
  </si>
  <si>
    <t>4°5°</t>
  </si>
  <si>
    <t>5° GRADO</t>
  </si>
  <si>
    <t>5°1°</t>
  </si>
  <si>
    <t>5°2°</t>
  </si>
  <si>
    <t>5°3°</t>
  </si>
  <si>
    <t>5°4°</t>
  </si>
  <si>
    <t>5°5°</t>
  </si>
  <si>
    <t>6°GRADO</t>
  </si>
  <si>
    <t>6°1°</t>
  </si>
  <si>
    <t>6°2</t>
  </si>
  <si>
    <t>6°3°</t>
  </si>
  <si>
    <t>6°4°</t>
  </si>
  <si>
    <t>6°5°</t>
  </si>
  <si>
    <t>7°GRADO</t>
  </si>
  <si>
    <t>7°1°</t>
  </si>
  <si>
    <t>7°2°</t>
  </si>
  <si>
    <t>7°3°</t>
  </si>
  <si>
    <t>7°4°</t>
  </si>
  <si>
    <t>7°5°</t>
  </si>
  <si>
    <t>MODALIDAD DE EDUCACIÓN ESPECIAL: ESCUELAS PRIMARIAS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</si>
</sst>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sz val="9"/>
      <color rgb="FF000000"/>
      <name val="Calibri"/>
    </font>
    <font>
      <sz val="11"/>
      <color theme="1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9"/>
      <color rgb="FF000000"/>
      <name val="Calibri"/>
    </font>
    <font>
      <b/>
      <sz val="11"/>
      <color rgb="FFFFFFFF"/>
      <name val="Calibri"/>
    </font>
    <font>
      <b/>
      <sz val="16"/>
      <color theme="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3C8DBC"/>
        <bgColor rgb="FF3C8DBC"/>
      </patternFill>
    </fill>
    <fill>
      <patternFill patternType="solid">
        <fgColor rgb="FFE36C09"/>
        <bgColor rgb="FFE36C09"/>
      </patternFill>
    </fill>
    <fill>
      <patternFill patternType="solid">
        <fgColor rgb="FF5F497A"/>
        <bgColor rgb="FF5F497A"/>
      </patternFill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10" fontId="0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6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9" fontId="0" fillId="0" borderId="2" xfId="0" applyNumberFormat="1" applyFont="1" applyBorder="1" applyAlignment="1">
      <alignment horizontal="center"/>
    </xf>
    <xf numFmtId="0" fontId="7" fillId="11" borderId="2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top" wrapText="1"/>
    </xf>
    <xf numFmtId="0" fontId="0" fillId="11" borderId="9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7" borderId="14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0" borderId="12" xfId="0" applyFont="1" applyBorder="1"/>
    <xf numFmtId="0" fontId="4" fillId="5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0" fillId="0" borderId="16" xfId="0" applyFont="1" applyBorder="1" applyAlignment="1">
      <alignment horizontal="center" vertical="center" wrapText="1"/>
    </xf>
    <xf numFmtId="0" fontId="6" fillId="0" borderId="16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6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/>
    <xf numFmtId="0" fontId="9" fillId="9" borderId="17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s-AR"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D06-4B2F-B1CC-95DC66E7E6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D06-4B2F-B1CC-95DC66E7E6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D06-4B2F-B1CC-95DC66E7E6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D06-4B2F-B1CC-95DC66E7E6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0D06-4B2F-B1CC-95DC66E7E6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0D06-4B2F-B1CC-95DC66E7E617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0D06-4B2F-B1CC-95DC66E7E617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0D06-4B2F-B1CC-95DC66E7E61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'1° GRADO'!$E$10:$E$17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06-4B2F-B1CC-95DC66E7E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0A7A-407B-8C2D-8D08B6D5ACE9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0A7A-407B-8C2D-8D08B6D5ACE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A7A-407B-8C2D-8D08B6D5ACE9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0A7A-407B-8C2D-8D08B6D5ACE9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0A7A-407B-8C2D-8D08B6D5ACE9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0A7A-407B-8C2D-8D08B6D5ACE9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0A7A-407B-8C2D-8D08B6D5ACE9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0A7A-407B-8C2D-8D08B6D5AC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'1° GRADO'!$E$74:$E$80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0A7A-407B-8C2D-8D08B6D5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233743"/>
        <c:axId val="984269602"/>
      </c:barChart>
      <c:catAx>
        <c:axId val="10392337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84269602"/>
        <c:crosses val="autoZero"/>
        <c:auto val="1"/>
        <c:lblAlgn val="ctr"/>
        <c:lblOffset val="100"/>
        <c:noMultiLvlLbl val="1"/>
      </c:catAx>
      <c:valAx>
        <c:axId val="98426960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03923374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C2FA-4855-AF78-9654C81DBEE5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C2FA-4855-AF78-9654C81DBEE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C2FA-4855-AF78-9654C81DBEE5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C2FA-4855-AF78-9654C81DBEE5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C2FA-4855-AF78-9654C81DBEE5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C2FA-4855-AF78-9654C81DBEE5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C2FA-4855-AF78-9654C81DBEE5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C2FA-4855-AF78-9654C81DBE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GRADO'!$C$150:$C$158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'3° GRADO'!$E$150:$E$158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C2FA-4855-AF78-9654C81D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054604"/>
        <c:axId val="984701709"/>
      </c:barChart>
      <c:catAx>
        <c:axId val="19790546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84701709"/>
        <c:crosses val="autoZero"/>
        <c:auto val="1"/>
        <c:lblAlgn val="ctr"/>
        <c:lblOffset val="100"/>
        <c:noMultiLvlLbl val="1"/>
      </c:catAx>
      <c:valAx>
        <c:axId val="98470170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9790546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84F-443C-B8B4-5E20AED25F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84F-443C-B8B4-5E20AED25F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84F-443C-B8B4-5E20AED25F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384F-443C-B8B4-5E20AED25F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384F-443C-B8B4-5E20AED25FB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GRADO'!$C$159:$C$163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'3° GRADO'!$E$159:$E$163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4F-443C-B8B4-5E20AED25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784-44E4-BA14-D09B4FC9B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784-44E4-BA14-D09B4FC9B1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784-44E4-BA14-D09B4FC9B1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784-44E4-BA14-D09B4FC9B15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GRADO'!$C$164:$C$167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'3° GRADO'!$E$164:$E$167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84-44E4-BA14-D09B4FC9B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FCB-4A65-B7B7-086CA7E2A7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FCB-4A65-B7B7-086CA7E2A7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FCB-4A65-B7B7-086CA7E2A7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FCB-4A65-B7B7-086CA7E2A70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GRADO'!$C$168:$C$171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'3° GRADO'!$E$168:$E$171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CB-4A65-B7B7-086CA7E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E97-4649-BD36-9276275F2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E97-4649-BD36-9276275F29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E97-4649-BD36-9276275F29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E97-4649-BD36-9276275F29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4E97-4649-BD36-9276275F29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4E97-4649-BD36-9276275F296A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4E97-4649-BD36-9276275F296A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4E97-4649-BD36-9276275F296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'3° GRADO'!$D$179:$D$186</c:f>
              <c:numCache>
                <c:formatCode>General</c:formatCode>
                <c:ptCount val="8"/>
              </c:numCache>
            </c:numRef>
          </c:cat>
          <c:val>
            <c:numRef>
              <c:f>'3° GRADO'!$E$179:$E$186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E97-4649-BD36-9276275F2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1F7C-4A5B-BCED-87144C4D5B51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F7C-4A5B-BCED-87144C4D5B51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F7C-4A5B-BCED-87144C4D5B51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F7C-4A5B-BCED-87144C4D5B51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1F7C-4A5B-BCED-87144C4D5B51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1F7C-4A5B-BCED-87144C4D5B51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1F7C-4A5B-BCED-87144C4D5B51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1F7C-4A5B-BCED-87144C4D5B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GRADO'!$C$187:$C$193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'3° GRADO'!$E$187:$E$193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1F7C-4A5B-BCED-87144C4D5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197389"/>
        <c:axId val="1808615754"/>
      </c:barChart>
      <c:catAx>
        <c:axId val="20631973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08615754"/>
        <c:crosses val="autoZero"/>
        <c:auto val="1"/>
        <c:lblAlgn val="ctr"/>
        <c:lblOffset val="100"/>
        <c:noMultiLvlLbl val="1"/>
      </c:catAx>
      <c:valAx>
        <c:axId val="180861575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06319738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1D9-47F0-BBD8-1BB0E8CF59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1D9-47F0-BBD8-1BB0E8CF59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1D9-47F0-BBD8-1BB0E8CF59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1D9-47F0-BBD8-1BB0E8CF59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C1D9-47F0-BBD8-1BB0E8CF59F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GRADO'!$C$194:$C$198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'3° GRADO'!$E$194:$E$198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D9-47F0-BBD8-1BB0E8CF5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6793-497A-8AD4-DFD89A707A45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6793-497A-8AD4-DFD89A707A4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793-497A-8AD4-DFD89A707A45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6793-497A-8AD4-DFD89A707A45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6793-497A-8AD4-DFD89A707A45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6793-497A-8AD4-DFD89A707A45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6793-497A-8AD4-DFD89A707A45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6793-497A-8AD4-DFD89A707A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GRADO'!$C$199:$C$206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'3° GRADO'!$E$199:$E$206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6793-497A-8AD4-DFD89A707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410171"/>
        <c:axId val="1556678938"/>
      </c:barChart>
      <c:catAx>
        <c:axId val="5164101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556678938"/>
        <c:crosses val="autoZero"/>
        <c:auto val="1"/>
        <c:lblAlgn val="ctr"/>
        <c:lblOffset val="100"/>
        <c:noMultiLvlLbl val="1"/>
      </c:catAx>
      <c:valAx>
        <c:axId val="155667893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51641017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90E-4A29-9751-B1764BD47DE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90E-4A29-9751-B1764BD47DE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90E-4A29-9751-B1764BD47DE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D90E-4A29-9751-B1764BD47DE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D90E-4A29-9751-B1764BD47DEB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D90E-4A29-9751-B1764BD47DEB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D90E-4A29-9751-B1764BD47DEB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D90E-4A29-9751-B1764BD47D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GRADO'!$C$207:$C$215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'3° GRADO'!$E$207:$E$215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D90E-4A29-9751-B1764BD4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905471"/>
        <c:axId val="373124972"/>
      </c:barChart>
      <c:catAx>
        <c:axId val="257905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73124972"/>
        <c:crosses val="autoZero"/>
        <c:auto val="1"/>
        <c:lblAlgn val="ctr"/>
        <c:lblOffset val="100"/>
        <c:noMultiLvlLbl val="1"/>
      </c:catAx>
      <c:valAx>
        <c:axId val="37312497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5790547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5B1-4E98-98F7-D706408690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5B1-4E98-98F7-D706408690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5B1-4E98-98F7-D706408690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5B1-4E98-98F7-D706408690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F5B1-4E98-98F7-D7064086908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GRADO'!$C$216:$C$220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'3° GRADO'!$E$216:$E$220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B1-4E98-98F7-D70640869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06AE-4EBD-BBB5-9112E3E2B9F1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06AE-4EBD-BBB5-9112E3E2B9F1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6AE-4EBD-BBB5-9112E3E2B9F1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06AE-4EBD-BBB5-9112E3E2B9F1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06AE-4EBD-BBB5-9112E3E2B9F1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06AE-4EBD-BBB5-9112E3E2B9F1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06AE-4EBD-BBB5-9112E3E2B9F1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06AE-4EBD-BBB5-9112E3E2B9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'1° GRADO'!$E$86:$E$93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06AE-4EBD-BBB5-9112E3E2B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988853"/>
        <c:axId val="1614806283"/>
      </c:barChart>
      <c:catAx>
        <c:axId val="12799888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14806283"/>
        <c:crosses val="autoZero"/>
        <c:auto val="1"/>
        <c:lblAlgn val="ctr"/>
        <c:lblOffset val="100"/>
        <c:noMultiLvlLbl val="1"/>
      </c:catAx>
      <c:valAx>
        <c:axId val="161480628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27998885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E48-418B-882B-049C254342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E48-418B-882B-049C254342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E48-418B-882B-049C254342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E48-418B-882B-049C2543420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GRADO'!$C$221:$C$224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'3° GRADO'!$E$221:$E$224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48-418B-882B-049C25434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5FC-4458-8DB4-5B9D46C658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5FC-4458-8DB4-5B9D46C658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5FC-4458-8DB4-5B9D46C658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5FC-4458-8DB4-5B9D46C658E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GRADO'!$C$225:$C$228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'3° GRADO'!$E$225:$E$228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FC-4458-8DB4-5B9D46C65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8D3-4226-B8A5-F2E4CF4D6A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8D3-4226-B8A5-F2E4CF4D6A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8D3-4226-B8A5-F2E4CF4D6A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8D3-4226-B8A5-F2E4CF4D6A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8D3-4226-B8A5-F2E4CF4D6A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58D3-4226-B8A5-F2E4CF4D6A2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58D3-4226-B8A5-F2E4CF4D6A2F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58D3-4226-B8A5-F2E4CF4D6A2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GRADO'!$C$236:$C$243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'3° GRADO'!$E$236:$E$243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8D3-4226-B8A5-F2E4CF4D6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B4E-41A9-95D8-1AA66241554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B4E-41A9-95D8-1AA66241554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B4E-41A9-95D8-1AA662415540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B4E-41A9-95D8-1AA66241554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4B4E-41A9-95D8-1AA662415540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4B4E-41A9-95D8-1AA662415540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4B4E-41A9-95D8-1AA662415540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4B4E-41A9-95D8-1AA6624155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GRADO'!$C$244:$C$250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'3° GRADO'!$E$244:$E$250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4B4E-41A9-95D8-1AA662415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98443"/>
        <c:axId val="105164424"/>
      </c:barChart>
      <c:catAx>
        <c:axId val="7607984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05164424"/>
        <c:crosses val="autoZero"/>
        <c:auto val="1"/>
        <c:lblAlgn val="ctr"/>
        <c:lblOffset val="100"/>
        <c:noMultiLvlLbl val="1"/>
      </c:catAx>
      <c:valAx>
        <c:axId val="10516442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6079844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544-4004-87A9-47FCD17C11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544-4004-87A9-47FCD17C11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544-4004-87A9-47FCD17C11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544-4004-87A9-47FCD17C11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544-4004-87A9-47FCD17C118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GRADO'!$C$251:$C$255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'3° GRADO'!$E$251:$E$255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44-4004-87A9-47FCD17C1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2837-4CDC-9722-62F68DB49A03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2837-4CDC-9722-62F68DB49A0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837-4CDC-9722-62F68DB49A03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2837-4CDC-9722-62F68DB49A03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2837-4CDC-9722-62F68DB49A03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2837-4CDC-9722-62F68DB49A03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2837-4CDC-9722-62F68DB49A03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2837-4CDC-9722-62F68DB49A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GRADO'!$C$256:$C$263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'3° GRADO'!$E$256:$E$263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2837-4CDC-9722-62F68DB49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244393"/>
        <c:axId val="72000455"/>
      </c:barChart>
      <c:catAx>
        <c:axId val="15522443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2000455"/>
        <c:crosses val="autoZero"/>
        <c:auto val="1"/>
        <c:lblAlgn val="ctr"/>
        <c:lblOffset val="100"/>
        <c:noMultiLvlLbl val="1"/>
      </c:catAx>
      <c:valAx>
        <c:axId val="7200045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55224439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C60B-4B71-AF79-CB5326E9AD0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C60B-4B71-AF79-CB5326E9AD0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C60B-4B71-AF79-CB5326E9AD0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C60B-4B71-AF79-CB5326E9AD0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C60B-4B71-AF79-CB5326E9AD08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C60B-4B71-AF79-CB5326E9AD08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C60B-4B71-AF79-CB5326E9AD08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C60B-4B71-AF79-CB5326E9AD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GRADO'!$C$264:$C$272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'3° GRADO'!$E$264:$E$272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C60B-4B71-AF79-CB5326E9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84183"/>
        <c:axId val="1686710117"/>
      </c:barChart>
      <c:catAx>
        <c:axId val="258684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86710117"/>
        <c:crosses val="autoZero"/>
        <c:auto val="1"/>
        <c:lblAlgn val="ctr"/>
        <c:lblOffset val="100"/>
        <c:noMultiLvlLbl val="1"/>
      </c:catAx>
      <c:valAx>
        <c:axId val="168671011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5868418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850-45F6-8ABB-5344A301C6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850-45F6-8ABB-5344A301C6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850-45F6-8ABB-5344A301C6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850-45F6-8ABB-5344A301C6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4850-45F6-8ABB-5344A301C61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GRADO'!$C$273:$C$277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'3° GRADO'!$E$273:$E$277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50-45F6-8ABB-5344A301C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332-4DA9-BE67-C9512455BE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332-4DA9-BE67-C9512455BE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332-4DA9-BE67-C9512455BE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332-4DA9-BE67-C9512455BEC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GRADO'!$C$278:$C$281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'3° GRADO'!$E$278:$E$281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32-4DA9-BE67-C9512455B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527-4472-8F2C-6507409F92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527-4472-8F2C-6507409F92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527-4472-8F2C-6507409F92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527-4472-8F2C-6507409F924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GRADO'!$C$282:$C$285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'3° GRADO'!$E$282:$E$285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27-4472-8F2C-6507409F9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0735-4B89-9050-8008C08CDBC7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0735-4B89-9050-8008C08CDBC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735-4B89-9050-8008C08CDBC7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0735-4B89-9050-8008C08CDBC7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0735-4B89-9050-8008C08CDBC7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0735-4B89-9050-8008C08CDBC7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0735-4B89-9050-8008C08CDBC7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0735-4B89-9050-8008C08CDB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'1° GRADO'!$E$94:$E$102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0735-4B89-9050-8008C08CD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859146"/>
        <c:axId val="1282681759"/>
      </c:barChart>
      <c:catAx>
        <c:axId val="8278591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282681759"/>
        <c:crosses val="autoZero"/>
        <c:auto val="1"/>
        <c:lblAlgn val="ctr"/>
        <c:lblOffset val="100"/>
        <c:noMultiLvlLbl val="1"/>
      </c:catAx>
      <c:valAx>
        <c:axId val="128268175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82785914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6ED-4673-AFEB-05E0FBAB78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6ED-4673-AFEB-05E0FBAB78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6ED-4673-AFEB-05E0FBAB78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6ED-4673-AFEB-05E0FBAB78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26ED-4673-AFEB-05E0FBAB78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26ED-4673-AFEB-05E0FBAB789B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26ED-4673-AFEB-05E0FBAB789B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26ED-4673-AFEB-05E0FBAB78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'3° GRADO'!$E$10:$E$17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6ED-4673-AFEB-05E0FBAB7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4°1°</a:t>
            </a:r>
          </a:p>
        </c:rich>
      </c:tx>
      <c:layout>
        <c:manualLayout>
          <c:xMode val="edge"/>
          <c:yMode val="edge"/>
          <c:x val="0.4083311837097314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618-4EE0-B680-F0D58BDD78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618-4EE0-B680-F0D58BDD78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618-4EE0-B680-F0D58BDD78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618-4EE0-B680-F0D58BDD78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7618-4EE0-B680-F0D58BDD78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7618-4EE0-B680-F0D58BDD7869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7618-4EE0-B680-F0D58BDD7869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7618-4EE0-B680-F0D58BDD78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'1° GRADO'!$E$10:$E$17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618-4EE0-B680-F0D58BDD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91C6-41E7-964F-D550A27D48B9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91C6-41E7-964F-D550A27D48B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1C6-41E7-964F-D550A27D48B9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91C6-41E7-964F-D550A27D48B9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91C6-41E7-964F-D550A27D48B9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91C6-41E7-964F-D550A27D48B9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91C6-41E7-964F-D550A27D48B9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91C6-41E7-964F-D550A27D48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'1° GRADO'!$E$18:$E$24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91C6-41E7-964F-D550A27D4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40815"/>
        <c:axId val="1335287937"/>
      </c:barChart>
      <c:catAx>
        <c:axId val="399440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335287937"/>
        <c:crosses val="autoZero"/>
        <c:auto val="1"/>
        <c:lblAlgn val="ctr"/>
        <c:lblOffset val="100"/>
        <c:noMultiLvlLbl val="1"/>
      </c:catAx>
      <c:valAx>
        <c:axId val="133528793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9944081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01D-4B50-B240-411B34493F9D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01D-4B50-B240-411B34493F9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01D-4B50-B240-411B34493F9D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01D-4B50-B240-411B34493F9D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01D-4B50-B240-411B34493F9D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01D-4B50-B240-411B34493F9D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01D-4B50-B240-411B34493F9D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01D-4B50-B240-411B34493F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'4° GRADO'!$E$30:$E$37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B01D-4B50-B240-411B34493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462705"/>
        <c:axId val="154625989"/>
      </c:barChart>
      <c:catAx>
        <c:axId val="10554627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54625989"/>
        <c:crosses val="autoZero"/>
        <c:auto val="1"/>
        <c:lblAlgn val="ctr"/>
        <c:lblOffset val="100"/>
        <c:noMultiLvlLbl val="1"/>
      </c:catAx>
      <c:valAx>
        <c:axId val="15462598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05546270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9E3-4106-BA96-214D0053F48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9E3-4106-BA96-214D0053F48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9E3-4106-BA96-214D0053F48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D9E3-4106-BA96-214D0053F48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D9E3-4106-BA96-214D0053F488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D9E3-4106-BA96-214D0053F488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D9E3-4106-BA96-214D0053F488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D9E3-4106-BA96-214D0053F4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'4° GRADO'!$E$38:$E$46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D9E3-4106-BA96-214D0053F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309009"/>
        <c:axId val="1357186436"/>
      </c:barChart>
      <c:catAx>
        <c:axId val="3523090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357186436"/>
        <c:crosses val="autoZero"/>
        <c:auto val="1"/>
        <c:lblAlgn val="ctr"/>
        <c:lblOffset val="100"/>
        <c:noMultiLvlLbl val="1"/>
      </c:catAx>
      <c:valAx>
        <c:axId val="135718643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5230900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A93-49E2-8B63-11737832C4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A93-49E2-8B63-11737832C4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A93-49E2-8B63-11737832C4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A93-49E2-8B63-11737832C4B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FA93-49E2-8B63-11737832C4B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'4° GRADO'!$E$47:$E$51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93-49E2-8B63-11737832C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8DF-425F-B433-731CF3E62F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8DF-425F-B433-731CF3E62F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8DF-425F-B433-731CF3E62F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8DF-425F-B433-731CF3E62F3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'4° GRADO'!$E$52:$E$55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DF-425F-B433-731CF3E62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07D-405D-93BB-64870245F2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07D-405D-93BB-64870245F2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07D-405D-93BB-64870245F2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07D-405D-93BB-64870245F26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'4° GRADO'!$E$56:$E$59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7D-405D-93BB-64870245F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092-41DE-9F37-39EBE9F19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092-41DE-9F37-39EBE9F194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092-41DE-9F37-39EBE9F194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092-41DE-9F37-39EBE9F194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C092-41DE-9F37-39EBE9F194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C092-41DE-9F37-39EBE9F194D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C092-41DE-9F37-39EBE9F194DF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C092-41DE-9F37-39EBE9F194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GRADO'!$C$66:$C$73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'4° GRADO'!$E$66:$E$73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092-41DE-9F37-39EBE9F19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21C1-4404-81EC-6E1ABA47AC3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21C1-4404-81EC-6E1ABA47AC3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1C1-4404-81EC-6E1ABA47AC30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21C1-4404-81EC-6E1ABA47AC3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21C1-4404-81EC-6E1ABA47AC30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21C1-4404-81EC-6E1ABA47AC30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21C1-4404-81EC-6E1ABA47AC30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21C1-4404-81EC-6E1ABA47AC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'4° GRADO'!$E$74:$E$80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21C1-4404-81EC-6E1ABA47A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343323"/>
        <c:axId val="396812376"/>
      </c:barChart>
      <c:catAx>
        <c:axId val="6693433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96812376"/>
        <c:crosses val="autoZero"/>
        <c:auto val="1"/>
        <c:lblAlgn val="ctr"/>
        <c:lblOffset val="100"/>
        <c:noMultiLvlLbl val="1"/>
      </c:catAx>
      <c:valAx>
        <c:axId val="39681237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6934332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181-4DB1-8C6B-88279D029F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181-4DB1-8C6B-88279D029F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181-4DB1-8C6B-88279D029F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181-4DB1-8C6B-88279D029F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0181-4DB1-8C6B-88279D029FB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'1° GRADO'!$E$103:$E$107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81-4DB1-8C6B-88279D029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C8B-409A-8324-6A79C9D20F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C8B-409A-8324-6A79C9D20F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C8B-409A-8324-6A79C9D20F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C8B-409A-8324-6A79C9D20F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EC8B-409A-8324-6A79C9D20F1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GRADO'!$C$81:$C$85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'4° GRADO'!$E$81:$E$85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8B-409A-8324-6A79C9D2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4FD-4343-B709-B7676E6BB1D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4FD-4343-B709-B7676E6BB1D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4FD-4343-B709-B7676E6BB1D2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84FD-4343-B709-B7676E6BB1D2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84FD-4343-B709-B7676E6BB1D2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84FD-4343-B709-B7676E6BB1D2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84FD-4343-B709-B7676E6BB1D2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84FD-4343-B709-B7676E6BB1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GRADO'!$C$86:$C$93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'4° GRADO'!$E$86:$E$93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84FD-4343-B709-B7676E6BB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945386"/>
        <c:axId val="242420071"/>
      </c:barChart>
      <c:catAx>
        <c:axId val="3819453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42420071"/>
        <c:crosses val="autoZero"/>
        <c:auto val="1"/>
        <c:lblAlgn val="ctr"/>
        <c:lblOffset val="100"/>
        <c:noMultiLvlLbl val="1"/>
      </c:catAx>
      <c:valAx>
        <c:axId val="24242007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8194538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5355-412D-9D6A-683054AD3F1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5355-412D-9D6A-683054AD3F1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355-412D-9D6A-683054AD3F12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5355-412D-9D6A-683054AD3F12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5355-412D-9D6A-683054AD3F12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5355-412D-9D6A-683054AD3F12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5355-412D-9D6A-683054AD3F12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5355-412D-9D6A-683054AD3F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GRADO'!$C$94:$C$102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'4° GRADO'!$E$94:$E$102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5355-412D-9D6A-683054AD3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802426"/>
        <c:axId val="1162687601"/>
      </c:barChart>
      <c:catAx>
        <c:axId val="15788024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162687601"/>
        <c:crosses val="autoZero"/>
        <c:auto val="1"/>
        <c:lblAlgn val="ctr"/>
        <c:lblOffset val="100"/>
        <c:noMultiLvlLbl val="1"/>
      </c:catAx>
      <c:valAx>
        <c:axId val="116268760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57880242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163-4765-B2A6-F0A10610F5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163-4765-B2A6-F0A10610F5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163-4765-B2A6-F0A10610F5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163-4765-B2A6-F0A10610F5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2163-4765-B2A6-F0A10610F53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GRADO'!$C$103:$C$107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'4° GRADO'!$E$103:$E$107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63-4765-B2A6-F0A10610F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38F-411D-9AAC-29A26A2791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38F-411D-9AAC-29A26A2791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38F-411D-9AAC-29A26A2791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38F-411D-9AAC-29A26A2791C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GRADO'!$C$108:$C$111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'4° GRADO'!$E$108:$E$111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8F-411D-9AAC-29A26A27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A13-44D7-9E8C-2565ED29A2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A13-44D7-9E8C-2565ED29A2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A13-44D7-9E8C-2565ED29A2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A13-44D7-9E8C-2565ED29A2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GRADO'!$C$112:$C$115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'4° GRADO'!$E$112:$E$115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13-44D7-9E8C-2565ED29A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EF4-4E4B-81CB-BEEB535F85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EF4-4E4B-81CB-BEEB535F85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EF4-4E4B-81CB-BEEB535F85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EF4-4E4B-81CB-BEEB535F85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EF4-4E4B-81CB-BEEB535F85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BEF4-4E4B-81CB-BEEB535F85B2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BEF4-4E4B-81CB-BEEB535F85B2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BEF4-4E4B-81CB-BEEB535F85B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GRADO'!$C$122:$C$129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'4° GRADO'!$E$122:$E$129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F4-4E4B-81CB-BEEB535F8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706E-476B-A54B-5179A1017E31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706E-476B-A54B-5179A1017E31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06E-476B-A54B-5179A1017E31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706E-476B-A54B-5179A1017E31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706E-476B-A54B-5179A1017E31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706E-476B-A54B-5179A1017E31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706E-476B-A54B-5179A1017E31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706E-476B-A54B-5179A1017E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GRADO'!$C$130:$C$136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'4° GRADO'!$E$130:$E$136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706E-476B-A54B-5179A101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246889"/>
        <c:axId val="2147047653"/>
      </c:barChart>
      <c:catAx>
        <c:axId val="12742468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147047653"/>
        <c:crosses val="autoZero"/>
        <c:auto val="1"/>
        <c:lblAlgn val="ctr"/>
        <c:lblOffset val="100"/>
        <c:noMultiLvlLbl val="1"/>
      </c:catAx>
      <c:valAx>
        <c:axId val="214704765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27424688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A3A-499F-A297-3E4BBCF02B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A3A-499F-A297-3E4BBCF02B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A3A-499F-A297-3E4BBCF02B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A3A-499F-A297-3E4BBCF02B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4A3A-499F-A297-3E4BBCF02BE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GRADO'!$C$137:$C$141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'4° GRADO'!$E$137:$E$141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3A-499F-A297-3E4BBCF02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5F54-402B-AB11-662EA51F4649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5F54-402B-AB11-662EA51F464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F54-402B-AB11-662EA51F4649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5F54-402B-AB11-662EA51F4649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5F54-402B-AB11-662EA51F4649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5F54-402B-AB11-662EA51F4649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5F54-402B-AB11-662EA51F4649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5F54-402B-AB11-662EA51F46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GRADO'!$C$142:$C$149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'4° GRADO'!$E$142:$E$149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5F54-402B-AB11-662EA51F4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15969"/>
        <c:axId val="633841443"/>
      </c:barChart>
      <c:catAx>
        <c:axId val="18170159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33841443"/>
        <c:crosses val="autoZero"/>
        <c:auto val="1"/>
        <c:lblAlgn val="ctr"/>
        <c:lblOffset val="100"/>
        <c:noMultiLvlLbl val="1"/>
      </c:catAx>
      <c:valAx>
        <c:axId val="63384144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1701596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B06-42DB-9853-46533B2BAE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B06-42DB-9853-46533B2BAE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9B06-42DB-9853-46533B2BAE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9B06-42DB-9853-46533B2BAEC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'1° GRADO'!$E$108:$E$111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06-42DB-9853-46533B2B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A410-445E-AA98-7CB72F3A598C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A410-445E-AA98-7CB72F3A598C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410-445E-AA98-7CB72F3A598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A410-445E-AA98-7CB72F3A598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A410-445E-AA98-7CB72F3A598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A410-445E-AA98-7CB72F3A598C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A410-445E-AA98-7CB72F3A598C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A410-445E-AA98-7CB72F3A59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GRADO'!$C$150:$C$158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'4° GRADO'!$E$150:$E$158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A410-445E-AA98-7CB72F3A5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180467"/>
        <c:axId val="1476643475"/>
      </c:barChart>
      <c:catAx>
        <c:axId val="15641804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76643475"/>
        <c:crosses val="autoZero"/>
        <c:auto val="1"/>
        <c:lblAlgn val="ctr"/>
        <c:lblOffset val="100"/>
        <c:noMultiLvlLbl val="1"/>
      </c:catAx>
      <c:valAx>
        <c:axId val="147664347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56418046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D90-405D-88D3-2DB5737738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D90-405D-88D3-2DB5737738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D90-405D-88D3-2DB5737738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3D90-405D-88D3-2DB5737738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3D90-405D-88D3-2DB57377386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GRADO'!$C$159:$C$163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'4° GRADO'!$E$159:$E$163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90-405D-88D3-2DB573773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0AE-4B8A-8D72-81F626ED59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0AE-4B8A-8D72-81F626ED59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0AE-4B8A-8D72-81F626ED59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0AE-4B8A-8D72-81F626ED595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GRADO'!$C$164:$C$167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'4° GRADO'!$E$164:$E$167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AE-4B8A-8D72-81F626ED5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F81-47CC-87B8-90F4CAA72E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F81-47CC-87B8-90F4CAA72E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F81-47CC-87B8-90F4CAA72E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F81-47CC-87B8-90F4CAA72E0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GRADO'!$C$168:$C$171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'4° GRADO'!$E$168:$E$171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81-47CC-87B8-90F4CAA72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5A3-40C0-AA41-4213732138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5A3-40C0-AA41-4213732138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5A3-40C0-AA41-4213732138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5A3-40C0-AA41-4213732138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D5A3-40C0-AA41-4213732138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D5A3-40C0-AA41-421373213832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D5A3-40C0-AA41-421373213832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D5A3-40C0-AA41-42137321383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GRADO'!$C$179:$C$186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'4° GRADO'!$E$179:$E$186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5A3-40C0-AA41-421373213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6AFE-48B8-A1A9-72540E3802D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6AFE-48B8-A1A9-72540E3802D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AFE-48B8-A1A9-72540E3802D0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6AFE-48B8-A1A9-72540E3802D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6AFE-48B8-A1A9-72540E3802D0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6AFE-48B8-A1A9-72540E3802D0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6AFE-48B8-A1A9-72540E3802D0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6AFE-48B8-A1A9-72540E3802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GRADO'!$C$187:$C$193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'4° GRADO'!$E$187:$E$193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6AFE-48B8-A1A9-72540E380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985953"/>
        <c:axId val="986065052"/>
      </c:barChart>
      <c:catAx>
        <c:axId val="6419859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86065052"/>
        <c:crosses val="autoZero"/>
        <c:auto val="1"/>
        <c:lblAlgn val="ctr"/>
        <c:lblOffset val="100"/>
        <c:noMultiLvlLbl val="1"/>
      </c:catAx>
      <c:valAx>
        <c:axId val="9860650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4198595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BA9-4A21-983D-DFA683E65C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BA9-4A21-983D-DFA683E65C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BA9-4A21-983D-DFA683E65C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BA9-4A21-983D-DFA683E65C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BA9-4A21-983D-DFA683E65CC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GRADO'!$C$194:$C$198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'4° GRADO'!$E$194:$E$198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A9-4A21-983D-DFA683E6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713-47F6-8FD0-B20C2980E7B7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713-47F6-8FD0-B20C2980E7B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713-47F6-8FD0-B20C2980E7B7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713-47F6-8FD0-B20C2980E7B7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713-47F6-8FD0-B20C2980E7B7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713-47F6-8FD0-B20C2980E7B7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713-47F6-8FD0-B20C2980E7B7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713-47F6-8FD0-B20C2980E7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GRADO'!$C$199:$C$206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'4° GRADO'!$E$199:$E$206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B713-47F6-8FD0-B20C2980E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46849"/>
        <c:axId val="1032569445"/>
      </c:barChart>
      <c:catAx>
        <c:axId val="4519468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032569445"/>
        <c:crosses val="autoZero"/>
        <c:auto val="1"/>
        <c:lblAlgn val="ctr"/>
        <c:lblOffset val="100"/>
        <c:noMultiLvlLbl val="1"/>
      </c:catAx>
      <c:valAx>
        <c:axId val="103256944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45194684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0389-40E5-A9B6-DE0FD390013F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0389-40E5-A9B6-DE0FD390013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389-40E5-A9B6-DE0FD390013F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0389-40E5-A9B6-DE0FD390013F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0389-40E5-A9B6-DE0FD390013F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0389-40E5-A9B6-DE0FD390013F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0389-40E5-A9B6-DE0FD390013F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0389-40E5-A9B6-DE0FD39001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GRADO'!$C$207:$C$215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'4° GRADO'!$E$207:$E$215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0389-40E5-A9B6-DE0FD3900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680700"/>
        <c:axId val="1894046438"/>
      </c:barChart>
      <c:catAx>
        <c:axId val="11476807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94046438"/>
        <c:crosses val="autoZero"/>
        <c:auto val="1"/>
        <c:lblAlgn val="ctr"/>
        <c:lblOffset val="100"/>
        <c:noMultiLvlLbl val="1"/>
      </c:catAx>
      <c:valAx>
        <c:axId val="189404643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1476807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634-478C-BE46-9C9DEE8E5A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634-478C-BE46-9C9DEE8E5A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634-478C-BE46-9C9DEE8E5A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634-478C-BE46-9C9DEE8E5A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7634-478C-BE46-9C9DEE8E5A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GRADO'!$C$216:$C$220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'4° GRADO'!$E$216:$E$220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34-478C-BE46-9C9DEE8E5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73B-482D-A031-D4F61B1446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73B-482D-A031-D4F61B1446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73B-482D-A031-D4F61B1446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73B-482D-A031-D4F61B14468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'1° GRADO'!$E$112:$E$115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3B-482D-A031-D4F61B144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B07-4CD8-A216-F51E4D0D5F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B07-4CD8-A216-F51E4D0D5F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B07-4CD8-A216-F51E4D0D5F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B07-4CD8-A216-F51E4D0D5FD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GRADO'!$C$221:$C$224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'4° GRADO'!$E$221:$E$224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07-4CD8-A216-F51E4D0D5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1CF-4054-A8D4-F9613ACF54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1CF-4054-A8D4-F9613ACF54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1CF-4054-A8D4-F9613ACF54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1CF-4054-A8D4-F9613ACF542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GRADO'!$C$225:$C$228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'4° GRADO'!$E$225:$E$228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CF-4054-A8D4-F9613ACF5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AC6-4DB0-9B93-511681B846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AC6-4DB0-9B93-511681B846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AC6-4DB0-9B93-511681B846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3AC6-4DB0-9B93-511681B846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3AC6-4DB0-9B93-511681B846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3AC6-4DB0-9B93-511681B84672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3AC6-4DB0-9B93-511681B84672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3AC6-4DB0-9B93-511681B8467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GRADO'!$C$236:$C$243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'4° GRADO'!$E$236:$E$243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AC6-4DB0-9B93-511681B84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7B3-4712-A4C6-E0CE4B7EE06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7B3-4712-A4C6-E0CE4B7EE06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7B3-4712-A4C6-E0CE4B7EE06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7B3-4712-A4C6-E0CE4B7EE06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7B3-4712-A4C6-E0CE4B7EE06B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7B3-4712-A4C6-E0CE4B7EE06B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7B3-4712-A4C6-E0CE4B7EE06B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7B3-4712-A4C6-E0CE4B7EE0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GRADO'!$C$244:$C$250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'4° GRADO'!$E$244:$E$250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B7B3-4712-A4C6-E0CE4B7EE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154102"/>
        <c:axId val="2070649168"/>
      </c:barChart>
      <c:catAx>
        <c:axId val="7581541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070649168"/>
        <c:crosses val="autoZero"/>
        <c:auto val="1"/>
        <c:lblAlgn val="ctr"/>
        <c:lblOffset val="100"/>
        <c:noMultiLvlLbl val="1"/>
      </c:catAx>
      <c:valAx>
        <c:axId val="207064916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5815410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9F6-445B-AE58-251209AAF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9F6-445B-AE58-251209AAF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19F6-445B-AE58-251209AAF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19F6-445B-AE58-251209AAF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19F6-445B-AE58-251209AAFB0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GRADO'!$C$251:$C$255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'4° GRADO'!$E$251:$E$255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F6-445B-AE58-251209AAF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1B1-4051-B252-1C89C55B189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1B1-4051-B252-1C89C55B189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1B1-4051-B252-1C89C55B1890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1B1-4051-B252-1C89C55B189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E1B1-4051-B252-1C89C55B1890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E1B1-4051-B252-1C89C55B1890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E1B1-4051-B252-1C89C55B1890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E1B1-4051-B252-1C89C55B18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GRADO'!$C$256:$C$263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'4° GRADO'!$E$256:$E$263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E1B1-4051-B252-1C89C55B1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41374"/>
        <c:axId val="1593871494"/>
      </c:barChart>
      <c:catAx>
        <c:axId val="1494413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593871494"/>
        <c:crosses val="autoZero"/>
        <c:auto val="1"/>
        <c:lblAlgn val="ctr"/>
        <c:lblOffset val="100"/>
        <c:noMultiLvlLbl val="1"/>
      </c:catAx>
      <c:valAx>
        <c:axId val="159387149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944137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D81-4F58-8E4B-644B09019766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D81-4F58-8E4B-644B09019766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D81-4F58-8E4B-644B09019766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D81-4F58-8E4B-644B09019766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ED81-4F58-8E4B-644B09019766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ED81-4F58-8E4B-644B09019766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ED81-4F58-8E4B-644B09019766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ED81-4F58-8E4B-644B090197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'4° GRADO'!$C$264:$C$272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'4° GRADO'!$E$264:$E$272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ED81-4F58-8E4B-644B09019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553072"/>
        <c:axId val="624581089"/>
      </c:barChart>
      <c:catAx>
        <c:axId val="95355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24581089"/>
        <c:crosses val="autoZero"/>
        <c:auto val="1"/>
        <c:lblAlgn val="ctr"/>
        <c:lblOffset val="100"/>
        <c:noMultiLvlLbl val="1"/>
      </c:catAx>
      <c:valAx>
        <c:axId val="62458108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5355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BD7-4EAB-910B-8C778A98BC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BD7-4EAB-910B-8C778A98BC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BD7-4EAB-910B-8C778A98BC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3BD7-4EAB-910B-8C778A98BC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3BD7-4EAB-910B-8C778A98BC4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GRADO'!$C$273:$C$277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'4° GRADO'!$E$273:$E$277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D7-4EAB-910B-8C778A98B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BF2-4739-A4A0-C08360BA5B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BF2-4739-A4A0-C08360BA5B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BF2-4739-A4A0-C08360BA5B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BF2-4739-A4A0-C08360BA5B3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GRADO'!$C$278:$C$281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'4° GRADO'!$E$278:$E$281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F2-4739-A4A0-C08360BA5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806-4F97-BB2C-3C4F38811B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806-4F97-BB2C-3C4F38811B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806-4F97-BB2C-3C4F38811B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806-4F97-BB2C-3C4F38811BF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GRADO'!$C$282:$C$285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'4° GRADO'!$E$282:$E$285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06-4F97-BB2C-3C4F3881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9E40-498C-A522-EE80C8CA2057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9E40-498C-A522-EE80C8CA205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E40-498C-A522-EE80C8CA2057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9E40-498C-A522-EE80C8CA2057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9E40-498C-A522-EE80C8CA2057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9E40-498C-A522-EE80C8CA2057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9E40-498C-A522-EE80C8CA2057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9E40-498C-A522-EE80C8CA2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'1° GRADO'!$E$130:$E$136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9E40-498C-A522-EE80C8CA2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291625"/>
        <c:axId val="1822814224"/>
      </c:barChart>
      <c:catAx>
        <c:axId val="3702916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22814224"/>
        <c:crosses val="autoZero"/>
        <c:auto val="1"/>
        <c:lblAlgn val="ctr"/>
        <c:lblOffset val="100"/>
        <c:noMultiLvlLbl val="1"/>
      </c:catAx>
      <c:valAx>
        <c:axId val="182281422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7029162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4°1°</a:t>
            </a:r>
          </a:p>
        </c:rich>
      </c:tx>
      <c:layout>
        <c:manualLayout>
          <c:xMode val="edge"/>
          <c:yMode val="edge"/>
          <c:x val="0.4083311837097314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8D5-41A3-81F9-B7C8A0FFC2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8D5-41A3-81F9-B7C8A0FFC2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98D5-41A3-81F9-B7C8A0FFC2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98D5-41A3-81F9-B7C8A0FFC2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98D5-41A3-81F9-B7C8A0FFC2F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'4° GRADO'!$C$25:$C$29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'4° GRADO'!$E$25:$E$29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D5-41A3-81F9-B7C8A0FFC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1B1-42BC-8D79-6C7D6E8F28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1B1-42BC-8D79-6C7D6E8F28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1B1-42BC-8D79-6C7D6E8F28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1B1-42BC-8D79-6C7D6E8F28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1B1-42BC-8D79-6C7D6E8F28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B1B1-42BC-8D79-6C7D6E8F280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B1B1-42BC-8D79-6C7D6E8F2801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B1B1-42BC-8D79-6C7D6E8F280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'5° GRADO'!$E$10:$E$17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1B1-42BC-8D79-6C7D6E8F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3168-4FA2-B38B-4DE7D29CC37A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3168-4FA2-B38B-4DE7D29CC37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168-4FA2-B38B-4DE7D29CC37A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3168-4FA2-B38B-4DE7D29CC37A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3168-4FA2-B38B-4DE7D29CC37A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3168-4FA2-B38B-4DE7D29CC37A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3168-4FA2-B38B-4DE7D29CC37A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3168-4FA2-B38B-4DE7D29CC3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'5° GRADO'!$E$18:$E$24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3168-4FA2-B38B-4DE7D29C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358206"/>
        <c:axId val="1099590752"/>
      </c:barChart>
      <c:catAx>
        <c:axId val="7463582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099590752"/>
        <c:crosses val="autoZero"/>
        <c:auto val="1"/>
        <c:lblAlgn val="ctr"/>
        <c:lblOffset val="100"/>
        <c:noMultiLvlLbl val="1"/>
      </c:catAx>
      <c:valAx>
        <c:axId val="10995907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4635820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2DD-4BC8-8D4B-056F951E12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2DD-4BC8-8D4B-056F951E12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2DD-4BC8-8D4B-056F951E12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2DD-4BC8-8D4B-056F951E12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E2DD-4BC8-8D4B-056F951E125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'5° GRADO'!$E$25:$E$29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DD-4BC8-8D4B-056F951E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00D8-4E8B-AC15-EA23E3A6AF31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00D8-4E8B-AC15-EA23E3A6AF31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0D8-4E8B-AC15-EA23E3A6AF31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00D8-4E8B-AC15-EA23E3A6AF31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00D8-4E8B-AC15-EA23E3A6AF31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00D8-4E8B-AC15-EA23E3A6AF31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00D8-4E8B-AC15-EA23E3A6AF31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00D8-4E8B-AC15-EA23E3A6AF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'5° GRADO'!$E$30:$E$37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00D8-4E8B-AC15-EA23E3A6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246204"/>
        <c:axId val="870206209"/>
      </c:barChart>
      <c:catAx>
        <c:axId val="8702462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870206209"/>
        <c:crosses val="autoZero"/>
        <c:auto val="1"/>
        <c:lblAlgn val="ctr"/>
        <c:lblOffset val="100"/>
        <c:noMultiLvlLbl val="1"/>
      </c:catAx>
      <c:valAx>
        <c:axId val="87020620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8702462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CCA0-40FA-BAE7-068F9172B5D3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CCA0-40FA-BAE7-068F9172B5D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CCA0-40FA-BAE7-068F9172B5D3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CCA0-40FA-BAE7-068F9172B5D3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CCA0-40FA-BAE7-068F9172B5D3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CCA0-40FA-BAE7-068F9172B5D3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CCA0-40FA-BAE7-068F9172B5D3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CCA0-40FA-BAE7-068F9172B5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'5° GRADO'!$E$38:$E$46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CCA0-40FA-BAE7-068F9172B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318520"/>
        <c:axId val="1704575732"/>
      </c:barChart>
      <c:catAx>
        <c:axId val="1720318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704575732"/>
        <c:crosses val="autoZero"/>
        <c:auto val="1"/>
        <c:lblAlgn val="ctr"/>
        <c:lblOffset val="100"/>
        <c:noMultiLvlLbl val="1"/>
      </c:catAx>
      <c:valAx>
        <c:axId val="170457573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720318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30D-4A21-894A-A946E894B7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30D-4A21-894A-A946E894B7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30D-4A21-894A-A946E894B7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30D-4A21-894A-A946E894B7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D30D-4A21-894A-A946E894B73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'5° GRADO'!$E$47:$E$51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0D-4A21-894A-A946E894B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1C7-4386-960B-5C675EE551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1C7-4386-960B-5C675EE551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1C7-4386-960B-5C675EE551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1C7-4386-960B-5C675EE5510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'5° GRADO'!$E$52:$E$55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C7-4386-960B-5C675EE55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C73-4BAC-9FD8-D39B0647D6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C73-4BAC-9FD8-D39B0647D6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C73-4BAC-9FD8-D39B0647D6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C73-4BAC-9FD8-D39B0647D6B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'5° GRADO'!$E$56:$E$59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73-4BAC-9FD8-D39B0647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775-4391-BC6F-B3558AED3B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775-4391-BC6F-B3558AED3B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775-4391-BC6F-B3558AED3B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3775-4391-BC6F-B3558AED3B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3775-4391-BC6F-B3558AED3B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3775-4391-BC6F-B3558AED3B8D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3775-4391-BC6F-B3558AED3B8D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3775-4391-BC6F-B3558AED3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GRADO'!$C$66:$C$73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'5° GRADO'!$E$66:$E$73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775-4391-BC6F-B3558AED3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64F-42EA-87A4-9E3610CFAF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64F-42EA-87A4-9E3610CFAF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64F-42EA-87A4-9E3610CFAF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64F-42EA-87A4-9E3610CFAF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64F-42EA-87A4-9E3610CFAFA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'1° GRADO'!$E$137:$E$141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4F-42EA-87A4-9E3610CFA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F38-497F-9622-576ACF8D494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F38-497F-9622-576ACF8D494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F38-497F-9622-576ACF8D494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F38-497F-9622-576ACF8D494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4F38-497F-9622-576ACF8D494B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4F38-497F-9622-576ACF8D494B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4F38-497F-9622-576ACF8D494B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4F38-497F-9622-576ACF8D49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'5° GRADO'!$E$74:$E$80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4F38-497F-9622-576ACF8D4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824240"/>
        <c:axId val="2091186276"/>
      </c:barChart>
      <c:catAx>
        <c:axId val="211282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091186276"/>
        <c:crosses val="autoZero"/>
        <c:auto val="1"/>
        <c:lblAlgn val="ctr"/>
        <c:lblOffset val="100"/>
        <c:noMultiLvlLbl val="1"/>
      </c:catAx>
      <c:valAx>
        <c:axId val="209118627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11282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620-46D5-985E-E89F764720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620-46D5-985E-E89F76472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1620-46D5-985E-E89F764720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1620-46D5-985E-E89F76472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1620-46D5-985E-E89F7647207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GRADO'!$C$81:$C$85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'5° GRADO'!$E$81:$E$85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20-46D5-985E-E89F76472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8A5-4153-B33E-7CC6D72B8785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8A5-4153-B33E-7CC6D72B878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8A5-4153-B33E-7CC6D72B8785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8A5-4153-B33E-7CC6D72B8785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8A5-4153-B33E-7CC6D72B8785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8A5-4153-B33E-7CC6D72B8785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8A5-4153-B33E-7CC6D72B8785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8A5-4153-B33E-7CC6D72B87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GRADO'!$C$86:$C$93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'5° GRADO'!$E$86:$E$93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B8A5-4153-B33E-7CC6D72B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039414"/>
        <c:axId val="632275633"/>
      </c:barChart>
      <c:catAx>
        <c:axId val="12680394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32275633"/>
        <c:crosses val="autoZero"/>
        <c:auto val="1"/>
        <c:lblAlgn val="ctr"/>
        <c:lblOffset val="100"/>
        <c:noMultiLvlLbl val="1"/>
      </c:catAx>
      <c:valAx>
        <c:axId val="63227563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26803941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230-4C53-90D1-9BC4E961C06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230-4C53-90D1-9BC4E961C06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230-4C53-90D1-9BC4E961C062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230-4C53-90D1-9BC4E961C062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4230-4C53-90D1-9BC4E961C062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4230-4C53-90D1-9BC4E961C062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4230-4C53-90D1-9BC4E961C062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4230-4C53-90D1-9BC4E961C0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GRADO'!$C$94:$C$102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'5° GRADO'!$E$94:$E$102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4230-4C53-90D1-9BC4E961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391562"/>
        <c:axId val="1461693164"/>
      </c:barChart>
      <c:catAx>
        <c:axId val="7503915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61693164"/>
        <c:crosses val="autoZero"/>
        <c:auto val="1"/>
        <c:lblAlgn val="ctr"/>
        <c:lblOffset val="100"/>
        <c:noMultiLvlLbl val="1"/>
      </c:catAx>
      <c:valAx>
        <c:axId val="14616931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5039156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B05-415E-BB34-06AE1795F8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B05-415E-BB34-06AE1795F8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B05-415E-BB34-06AE1795F8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3B05-415E-BB34-06AE1795F8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3B05-415E-BB34-06AE1795F8E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GRADO'!$C$103:$C$107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'5° GRADO'!$E$103:$E$107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05-415E-BB34-06AE1795F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553-480F-B50E-CE05A8EE2D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553-480F-B50E-CE05A8EE2D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1553-480F-B50E-CE05A8EE2D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1553-480F-B50E-CE05A8EE2DE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GRADO'!$C$108:$C$111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'5° GRADO'!$E$108:$E$111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53-480F-B50E-CE05A8EE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4D8-452E-B160-7867A8D9E1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4D8-452E-B160-7867A8D9E1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4D8-452E-B160-7867A8D9E1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4D8-452E-B160-7867A8D9E1B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GRADO'!$C$112:$C$115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'5° GRADO'!$E$112:$E$115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D8-452E-B160-7867A8D9E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F4C-4446-9821-B067DD5FB7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F4C-4446-9821-B067DD5FB7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F4C-4446-9821-B067DD5FB7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F4C-4446-9821-B067DD5FB7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4F4C-4446-9821-B067DD5FB7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4F4C-4446-9821-B067DD5FB7D2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4F4C-4446-9821-B067DD5FB7D2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4F4C-4446-9821-B067DD5FB7D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GRADO'!$C$122:$C$129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'5° GRADO'!$E$122:$E$129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F4C-4446-9821-B067DD5FB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3C9-4269-8943-02C7EBC43541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3C9-4269-8943-02C7EBC43541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3C9-4269-8943-02C7EBC43541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3C9-4269-8943-02C7EBC43541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43C9-4269-8943-02C7EBC43541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43C9-4269-8943-02C7EBC43541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43C9-4269-8943-02C7EBC43541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43C9-4269-8943-02C7EBC435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GRADO'!$C$130:$C$136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'5° GRADO'!$E$130:$E$136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43C9-4269-8943-02C7EBC43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041658"/>
        <c:axId val="1113217396"/>
      </c:barChart>
      <c:catAx>
        <c:axId val="12500416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113217396"/>
        <c:crosses val="autoZero"/>
        <c:auto val="1"/>
        <c:lblAlgn val="ctr"/>
        <c:lblOffset val="100"/>
        <c:noMultiLvlLbl val="1"/>
      </c:catAx>
      <c:valAx>
        <c:axId val="111321739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25004165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1F2-4ECB-869B-DB63F8E4F6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1F2-4ECB-869B-DB63F8E4F6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1F2-4ECB-869B-DB63F8E4F6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1F2-4ECB-869B-DB63F8E4F6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21F2-4ECB-869B-DB63F8E4F60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GRADO'!$C$137:$C$141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'5° GRADO'!$E$137:$E$141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F2-4ECB-869B-DB63F8E4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93C5-46DA-B8DC-4F542F7066EE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93C5-46DA-B8DC-4F542F7066E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3C5-46DA-B8DC-4F542F7066EE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93C5-46DA-B8DC-4F542F7066EE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93C5-46DA-B8DC-4F542F7066EE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93C5-46DA-B8DC-4F542F7066EE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93C5-46DA-B8DC-4F542F7066EE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93C5-46DA-B8DC-4F542F7066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'1° GRADO'!$E$142:$E$149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93C5-46DA-B8DC-4F542F706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133251"/>
        <c:axId val="1674801329"/>
      </c:barChart>
      <c:catAx>
        <c:axId val="13671332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74801329"/>
        <c:crosses val="autoZero"/>
        <c:auto val="1"/>
        <c:lblAlgn val="ctr"/>
        <c:lblOffset val="100"/>
        <c:noMultiLvlLbl val="1"/>
      </c:catAx>
      <c:valAx>
        <c:axId val="167480132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36713325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021F-4117-9D3E-09992A74319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021F-4117-9D3E-09992A74319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21F-4117-9D3E-09992A743190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021F-4117-9D3E-09992A74319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021F-4117-9D3E-09992A743190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021F-4117-9D3E-09992A743190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021F-4117-9D3E-09992A743190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021F-4117-9D3E-09992A7431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GRADO'!$C$142:$C$149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'5° GRADO'!$E$142:$E$149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021F-4117-9D3E-09992A743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596990"/>
        <c:axId val="1476031992"/>
      </c:barChart>
      <c:catAx>
        <c:axId val="3625969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76031992"/>
        <c:crosses val="autoZero"/>
        <c:auto val="1"/>
        <c:lblAlgn val="ctr"/>
        <c:lblOffset val="100"/>
        <c:noMultiLvlLbl val="1"/>
      </c:catAx>
      <c:valAx>
        <c:axId val="14760319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6259699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27F-4C94-91B9-5CF5D977A8E7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27F-4C94-91B9-5CF5D977A8E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27F-4C94-91B9-5CF5D977A8E7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27F-4C94-91B9-5CF5D977A8E7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427F-4C94-91B9-5CF5D977A8E7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427F-4C94-91B9-5CF5D977A8E7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427F-4C94-91B9-5CF5D977A8E7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427F-4C94-91B9-5CF5D977A8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GRADO'!$C$150:$C$158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'5° GRADO'!$E$150:$E$158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427F-4C94-91B9-5CF5D977A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140507"/>
        <c:axId val="919581181"/>
      </c:barChart>
      <c:catAx>
        <c:axId val="14151405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19581181"/>
        <c:crosses val="autoZero"/>
        <c:auto val="1"/>
        <c:lblAlgn val="ctr"/>
        <c:lblOffset val="100"/>
        <c:noMultiLvlLbl val="1"/>
      </c:catAx>
      <c:valAx>
        <c:axId val="91958118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1514050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7EC-4D6A-898C-B44BFC6198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7EC-4D6A-898C-B44BFC6198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7EC-4D6A-898C-B44BFC6198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7EC-4D6A-898C-B44BFC6198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F7EC-4D6A-898C-B44BFC61980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GRADO'!$C$159:$C$163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'5° GRADO'!$E$159:$E$163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EC-4D6A-898C-B44BFC619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10B-4CFF-8D96-A4BD7B609D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10B-4CFF-8D96-A4BD7B609D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10B-4CFF-8D96-A4BD7B609D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10B-4CFF-8D96-A4BD7B609DE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GRADO'!$C$164:$C$167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'5° GRADO'!$E$164:$E$167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0B-4CFF-8D96-A4BD7B609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2D1-4098-AE1E-B06DC5A5DA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2D1-4098-AE1E-B06DC5A5DA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2D1-4098-AE1E-B06DC5A5DA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2D1-4098-AE1E-B06DC5A5DA1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GRADO'!$C$168:$C$171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'5° GRADO'!$E$168:$E$171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D1-4098-AE1E-B06DC5A5D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2C4-47DF-B12B-4D1E87BF4F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2C4-47DF-B12B-4D1E87BF4F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2C4-47DF-B12B-4D1E87BF4F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2C4-47DF-B12B-4D1E87BF4F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C2C4-47DF-B12B-4D1E87BF4F8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C2C4-47DF-B12B-4D1E87BF4F8A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C2C4-47DF-B12B-4D1E87BF4F8A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C2C4-47DF-B12B-4D1E87BF4F8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GRADO'!$C$179:$C$186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'5° GRADO'!$E$179:$E$186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C4-47DF-B12B-4D1E87BF4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2E0C-41FF-8375-82EE1FD13ABC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2E0C-41FF-8375-82EE1FD13ABC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E0C-41FF-8375-82EE1FD13AB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2E0C-41FF-8375-82EE1FD13AB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2E0C-41FF-8375-82EE1FD13AB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2E0C-41FF-8375-82EE1FD13ABC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2E0C-41FF-8375-82EE1FD13ABC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2E0C-41FF-8375-82EE1FD13A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GRADO'!$C$187:$C$193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'5° GRADO'!$E$187:$E$193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2E0C-41FF-8375-82EE1FD13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301517"/>
        <c:axId val="1866308037"/>
      </c:barChart>
      <c:catAx>
        <c:axId val="19493015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66308037"/>
        <c:crosses val="autoZero"/>
        <c:auto val="1"/>
        <c:lblAlgn val="ctr"/>
        <c:lblOffset val="100"/>
        <c:noMultiLvlLbl val="1"/>
      </c:catAx>
      <c:valAx>
        <c:axId val="186630803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94930151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DF1-416B-99ED-3AF6898E02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DF1-416B-99ED-3AF6898E02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DF1-416B-99ED-3AF6898E02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DF1-416B-99ED-3AF6898E02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2DF1-416B-99ED-3AF6898E022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GRADO'!$C$194:$C$198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'5° GRADO'!$E$194:$E$198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F1-416B-99ED-3AF6898E0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521-42FB-95E6-602388D02AB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521-42FB-95E6-602388D02AB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521-42FB-95E6-602388D02AB0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521-42FB-95E6-602388D02AB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E521-42FB-95E6-602388D02AB0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E521-42FB-95E6-602388D02AB0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E521-42FB-95E6-602388D02AB0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E521-42FB-95E6-602388D02A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GRADO'!$C$199:$C$206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'5° GRADO'!$E$199:$E$206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E521-42FB-95E6-602388D02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182163"/>
        <c:axId val="303536767"/>
      </c:barChart>
      <c:catAx>
        <c:axId val="20151821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03536767"/>
        <c:crosses val="autoZero"/>
        <c:auto val="1"/>
        <c:lblAlgn val="ctr"/>
        <c:lblOffset val="100"/>
        <c:noMultiLvlLbl val="1"/>
      </c:catAx>
      <c:valAx>
        <c:axId val="30353676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01518216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485-438A-9DD5-60091902B945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485-438A-9DD5-60091902B94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485-438A-9DD5-60091902B945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8485-438A-9DD5-60091902B945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8485-438A-9DD5-60091902B945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8485-438A-9DD5-60091902B945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8485-438A-9DD5-60091902B945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8485-438A-9DD5-60091902B9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GRADO'!$C$207:$C$215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'5° GRADO'!$E$207:$E$215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8485-438A-9DD5-60091902B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755968"/>
        <c:axId val="88881180"/>
      </c:barChart>
      <c:catAx>
        <c:axId val="4007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88881180"/>
        <c:crosses val="autoZero"/>
        <c:auto val="1"/>
        <c:lblAlgn val="ctr"/>
        <c:lblOffset val="100"/>
        <c:noMultiLvlLbl val="1"/>
      </c:catAx>
      <c:valAx>
        <c:axId val="888811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40075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68CD-499A-AA7E-F4A3A7EDE36E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68CD-499A-AA7E-F4A3A7EDE36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8CD-499A-AA7E-F4A3A7EDE36E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68CD-499A-AA7E-F4A3A7EDE36E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68CD-499A-AA7E-F4A3A7EDE36E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68CD-499A-AA7E-F4A3A7EDE36E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68CD-499A-AA7E-F4A3A7EDE36E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68CD-499A-AA7E-F4A3A7EDE3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'1° GRADO'!$E$150:$E$158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68CD-499A-AA7E-F4A3A7EDE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919567"/>
        <c:axId val="1931983180"/>
      </c:barChart>
      <c:catAx>
        <c:axId val="327919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931983180"/>
        <c:crosses val="autoZero"/>
        <c:auto val="1"/>
        <c:lblAlgn val="ctr"/>
        <c:lblOffset val="100"/>
        <c:noMultiLvlLbl val="1"/>
      </c:catAx>
      <c:valAx>
        <c:axId val="19319831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2791956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328-4510-AC83-825D8EC063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328-4510-AC83-825D8EC063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328-4510-AC83-825D8EC063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328-4510-AC83-825D8EC063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4328-4510-AC83-825D8EC0638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GRADO'!$C$216:$C$220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'5° GRADO'!$E$216:$E$220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28-4510-AC83-825D8EC06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968-4067-83D8-93B82C60C3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968-4067-83D8-93B82C60C3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968-4067-83D8-93B82C60C3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968-4067-83D8-93B82C60C32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GRADO'!$C$221:$C$224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'5° GRADO'!$E$221:$E$224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68-4067-83D8-93B82C60C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9CD-4E04-9012-A9E57A65FE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9CD-4E04-9012-A9E57A65FE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9CD-4E04-9012-A9E57A65FE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9CD-4E04-9012-A9E57A65FED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GRADO'!$C$225:$C$228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'5° GRADO'!$E$225:$E$228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CD-4E04-9012-A9E57A65F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7BF-4C6D-8F05-89471DB0B4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7BF-4C6D-8F05-89471DB0B4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7BF-4C6D-8F05-89471DB0B4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7BF-4C6D-8F05-89471DB0B4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7BF-4C6D-8F05-89471DB0B42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57BF-4C6D-8F05-89471DB0B42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57BF-4C6D-8F05-89471DB0B421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57BF-4C6D-8F05-89471DB0B42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GRADO'!$C$236:$C$243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'5° GRADO'!$E$236:$E$243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7BF-4C6D-8F05-89471DB0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3253-487F-A4AA-D65E8F022F44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3253-487F-A4AA-D65E8F022F4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253-487F-A4AA-D65E8F022F44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3253-487F-A4AA-D65E8F022F44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3253-487F-A4AA-D65E8F022F44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3253-487F-A4AA-D65E8F022F44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3253-487F-A4AA-D65E8F022F44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3253-487F-A4AA-D65E8F022F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GRADO'!$C$244:$C$250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'5° GRADO'!$E$244:$E$250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3253-487F-A4AA-D65E8F02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417389"/>
        <c:axId val="580803879"/>
      </c:barChart>
      <c:catAx>
        <c:axId val="10784173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580803879"/>
        <c:crosses val="autoZero"/>
        <c:auto val="1"/>
        <c:lblAlgn val="ctr"/>
        <c:lblOffset val="100"/>
        <c:noMultiLvlLbl val="1"/>
      </c:catAx>
      <c:valAx>
        <c:axId val="58080387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07841738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3BF-4EB5-8845-D45FF11BA2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3BF-4EB5-8845-D45FF11BA2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3BF-4EB5-8845-D45FF11BA2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3BF-4EB5-8845-D45FF11BA2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3BF-4EB5-8845-D45FF11BA2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GRADO'!$C$251:$C$255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'5° GRADO'!$E$251:$E$255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BF-4EB5-8845-D45FF11B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1E7E-4F9C-99F7-3F0CAD3DE8C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E7E-4F9C-99F7-3F0CAD3DE8C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E7E-4F9C-99F7-3F0CAD3DE8C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E7E-4F9C-99F7-3F0CAD3DE8C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1E7E-4F9C-99F7-3F0CAD3DE8CB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1E7E-4F9C-99F7-3F0CAD3DE8CB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1E7E-4F9C-99F7-3F0CAD3DE8CB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1E7E-4F9C-99F7-3F0CAD3DE8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GRADO'!$C$256:$C$263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'5° GRADO'!$E$256:$E$263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1E7E-4F9C-99F7-3F0CAD3DE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295860"/>
        <c:axId val="500914779"/>
      </c:barChart>
      <c:catAx>
        <c:axId val="18792958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500914779"/>
        <c:crosses val="autoZero"/>
        <c:auto val="1"/>
        <c:lblAlgn val="ctr"/>
        <c:lblOffset val="100"/>
        <c:noMultiLvlLbl val="1"/>
      </c:catAx>
      <c:valAx>
        <c:axId val="50091477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792958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58A-4CF9-9148-27AA4829DDAC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58A-4CF9-9148-27AA4829DDAC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58A-4CF9-9148-27AA4829DDA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858A-4CF9-9148-27AA4829DDA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858A-4CF9-9148-27AA4829DDA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858A-4CF9-9148-27AA4829DDAC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858A-4CF9-9148-27AA4829DDAC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858A-4CF9-9148-27AA4829DD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'5° GRADO'!$C$264:$C$272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'5° GRADO'!$E$264:$E$272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858A-4CF9-9148-27AA4829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571528"/>
        <c:axId val="1242143893"/>
      </c:barChart>
      <c:catAx>
        <c:axId val="2142571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242143893"/>
        <c:crosses val="autoZero"/>
        <c:auto val="1"/>
        <c:lblAlgn val="ctr"/>
        <c:lblOffset val="100"/>
        <c:noMultiLvlLbl val="1"/>
      </c:catAx>
      <c:valAx>
        <c:axId val="124214389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142571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610-483C-8201-0AE47CCFFF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610-483C-8201-0AE47CCFFF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1610-483C-8201-0AE47CCFFF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1610-483C-8201-0AE47CCFFF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1610-483C-8201-0AE47CCFFF3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GRADO'!$C$273:$C$277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'5° GRADO'!$E$273:$E$277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10-483C-8201-0AE47CCFF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1B3-4AAD-8F33-5485DF9BF0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1B3-4AAD-8F33-5485DF9BF0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61B3-4AAD-8F33-5485DF9BF0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1B3-4AAD-8F33-5485DF9BF05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GRADO'!$C$278:$C$281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'5° GRADO'!$E$278:$E$281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B3-4AAD-8F33-5485DF9BF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s-AR"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F38C-40E4-AA26-950068EE4AD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F38C-40E4-AA26-950068EE4AD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F38C-40E4-AA26-950068EE4AD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F38C-40E4-AA26-950068EE4AD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F38C-40E4-AA26-950068EE4ADB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F38C-40E4-AA26-950068EE4ADB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F38C-40E4-AA26-950068EE4ADB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F38C-40E4-AA26-950068EE4A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'1° GRADO'!$E$18:$E$24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F38C-40E4-AA26-950068EE4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367882"/>
        <c:axId val="208156393"/>
      </c:barChart>
      <c:catAx>
        <c:axId val="17863678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A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08156393"/>
        <c:crosses val="autoZero"/>
        <c:auto val="1"/>
        <c:lblAlgn val="ctr"/>
        <c:lblOffset val="100"/>
        <c:noMultiLvlLbl val="1"/>
      </c:catAx>
      <c:valAx>
        <c:axId val="20815639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AR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78636788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22C-4C69-929E-A97FD660C9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22C-4C69-929E-A97FD660C9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22C-4C69-929E-A97FD660C9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22C-4C69-929E-A97FD660C9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22C-4C69-929E-A97FD660C9A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'1° GRADO'!$E$159:$E$163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2C-4C69-929E-A97FD660C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5°5°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4E3-4F40-8F0E-9E826B656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4E3-4F40-8F0E-9E826B656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4E3-4F40-8F0E-9E826B656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4E3-4F40-8F0E-9E826B656CB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'5° GRADO'!$C$282:$C$285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'5° GRADO'!$E$282:$E$285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E3-4F40-8F0E-9E826B656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F08-410E-B0F3-3060043053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F08-410E-B0F3-3060043053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F08-410E-B0F3-3060043053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F08-410E-B0F3-3060043053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AF08-410E-B0F3-30600430534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AF08-410E-B0F3-306004305349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AF08-410E-B0F3-306004305349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AF08-410E-B0F3-30600430534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'6° GRADO'!$E$10:$E$17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F08-410E-B0F3-306004305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62A-443B-BAAC-42B5732BE233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62A-443B-BAAC-42B5732BE23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62A-443B-BAAC-42B5732BE233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62A-443B-BAAC-42B5732BE233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462A-443B-BAAC-42B5732BE233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462A-443B-BAAC-42B5732BE233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462A-443B-BAAC-42B5732BE233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462A-443B-BAAC-42B5732BE2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'6° GRADO'!$E$18:$E$24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462A-443B-BAAC-42B5732B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79678"/>
        <c:axId val="11153218"/>
      </c:barChart>
      <c:catAx>
        <c:axId val="3816796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1153218"/>
        <c:crosses val="autoZero"/>
        <c:auto val="1"/>
        <c:lblAlgn val="ctr"/>
        <c:lblOffset val="100"/>
        <c:noMultiLvlLbl val="1"/>
      </c:catAx>
      <c:valAx>
        <c:axId val="1115321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8167967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7B2-40EA-9834-40EF1CC8F4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7B2-40EA-9834-40EF1CC8F4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7B2-40EA-9834-40EF1CC8F4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7B2-40EA-9834-40EF1CC8F4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D7B2-40EA-9834-40EF1CC8F4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'6° GRADO'!$E$25:$E$29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B2-40EA-9834-40EF1CC8F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273-4FAB-8B4D-220251E7D8D5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273-4FAB-8B4D-220251E7D8D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273-4FAB-8B4D-220251E7D8D5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273-4FAB-8B4D-220251E7D8D5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4273-4FAB-8B4D-220251E7D8D5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4273-4FAB-8B4D-220251E7D8D5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4273-4FAB-8B4D-220251E7D8D5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4273-4FAB-8B4D-220251E7D8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'6° GRADO'!$E$30:$E$37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4273-4FAB-8B4D-220251E7D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655599"/>
        <c:axId val="621124148"/>
      </c:barChart>
      <c:catAx>
        <c:axId val="478655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21124148"/>
        <c:crosses val="autoZero"/>
        <c:auto val="1"/>
        <c:lblAlgn val="ctr"/>
        <c:lblOffset val="100"/>
        <c:noMultiLvlLbl val="1"/>
      </c:catAx>
      <c:valAx>
        <c:axId val="62112414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47865559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1659-409C-84CC-38E27F5E4D1E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659-409C-84CC-38E27F5E4D1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659-409C-84CC-38E27F5E4D1E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659-409C-84CC-38E27F5E4D1E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1659-409C-84CC-38E27F5E4D1E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1659-409C-84CC-38E27F5E4D1E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1659-409C-84CC-38E27F5E4D1E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1659-409C-84CC-38E27F5E4D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'6° GRADO'!$E$38:$E$46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1659-409C-84CC-38E27F5E4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438296"/>
        <c:axId val="1788675936"/>
      </c:barChart>
      <c:catAx>
        <c:axId val="118143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788675936"/>
        <c:crosses val="autoZero"/>
        <c:auto val="1"/>
        <c:lblAlgn val="ctr"/>
        <c:lblOffset val="100"/>
        <c:noMultiLvlLbl val="1"/>
      </c:catAx>
      <c:valAx>
        <c:axId val="178867593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181438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AA2-4856-852B-FE25841A35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AA2-4856-852B-FE25841A35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AA2-4856-852B-FE25841A35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AA2-4856-852B-FE25841A35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7AA2-4856-852B-FE25841A350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'6° GRADO'!$E$47:$E$51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A2-4856-852B-FE25841A3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AA8-4D6E-B69E-A9CEC6E678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AA8-4D6E-B69E-A9CEC6E678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AA8-4D6E-B69E-A9CEC6E678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AA8-4D6E-B69E-A9CEC6E6786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'6° GRADO'!$E$52:$E$55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A8-4D6E-B69E-A9CEC6E67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909-4F85-91E8-A286B0545A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909-4F85-91E8-A286B0545A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909-4F85-91E8-A286B0545A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909-4F85-91E8-A286B0545A0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'6° GRADO'!$E$56:$E$59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09-4F85-91E8-A286B0545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2F4-4627-805D-10380A8A84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2F4-4627-805D-10380A8A84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2F4-4627-805D-10380A8A84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2F4-4627-805D-10380A8A84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2F4-4627-805D-10380A8A845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82F4-4627-805D-10380A8A845D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82F4-4627-805D-10380A8A845D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82F4-4627-805D-10380A8A845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GRADO'!$C$66:$C$73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'6° GRADO'!$E$66:$E$73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2F4-4627-805D-10380A8A8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BC4-4584-9599-A518EBE3BB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BC4-4584-9599-A518EBE3BB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BC4-4584-9599-A518EBE3BB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BC4-4584-9599-A518EBE3BB8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'1° GRADO'!$E$164:$E$167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C4-4584-9599-A518EBE3B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F99F-427A-86AC-0575C1E35F39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F99F-427A-86AC-0575C1E35F3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F99F-427A-86AC-0575C1E35F39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F99F-427A-86AC-0575C1E35F39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F99F-427A-86AC-0575C1E35F39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F99F-427A-86AC-0575C1E35F39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F99F-427A-86AC-0575C1E35F39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F99F-427A-86AC-0575C1E35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'6° GRADO'!$E$74:$E$80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F99F-427A-86AC-0575C1E35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344928"/>
        <c:axId val="673867311"/>
      </c:barChart>
      <c:catAx>
        <c:axId val="85234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73867311"/>
        <c:crosses val="autoZero"/>
        <c:auto val="1"/>
        <c:lblAlgn val="ctr"/>
        <c:lblOffset val="100"/>
        <c:noMultiLvlLbl val="1"/>
      </c:catAx>
      <c:valAx>
        <c:axId val="67386731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85234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2E5-41A3-AE9D-A9210327F9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2E5-41A3-AE9D-A9210327F9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92E5-41A3-AE9D-A9210327F9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92E5-41A3-AE9D-A9210327F9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92E5-41A3-AE9D-A9210327F9F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GRADO'!$C$81:$C$85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'6° GRADO'!$E$81:$E$85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E5-41A3-AE9D-A9210327F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404-496B-A9C9-E8E98F3891FA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404-496B-A9C9-E8E98F3891F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404-496B-A9C9-E8E98F3891FA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D404-496B-A9C9-E8E98F3891FA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D404-496B-A9C9-E8E98F3891FA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D404-496B-A9C9-E8E98F3891FA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D404-496B-A9C9-E8E98F3891FA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D404-496B-A9C9-E8E98F3891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GRADO'!$C$86:$C$93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'6° GRADO'!$E$86:$E$93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D404-496B-A9C9-E8E98F38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415356"/>
        <c:axId val="1287180204"/>
      </c:barChart>
      <c:catAx>
        <c:axId val="9724153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287180204"/>
        <c:crosses val="autoZero"/>
        <c:auto val="1"/>
        <c:lblAlgn val="ctr"/>
        <c:lblOffset val="100"/>
        <c:noMultiLvlLbl val="1"/>
      </c:catAx>
      <c:valAx>
        <c:axId val="12871802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724153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AA9C-407D-B21D-5D5CB2C09B6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AA9C-407D-B21D-5D5CB2C09B6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A9C-407D-B21D-5D5CB2C09B6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AA9C-407D-B21D-5D5CB2C09B6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AA9C-407D-B21D-5D5CB2C09B68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AA9C-407D-B21D-5D5CB2C09B68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AA9C-407D-B21D-5D5CB2C09B68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AA9C-407D-B21D-5D5CB2C09B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GRADO'!$C$94:$C$102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'6° GRADO'!$E$94:$E$102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AA9C-407D-B21D-5D5CB2C09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184636"/>
        <c:axId val="1686772827"/>
      </c:barChart>
      <c:catAx>
        <c:axId val="18351846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86772827"/>
        <c:crosses val="autoZero"/>
        <c:auto val="1"/>
        <c:lblAlgn val="ctr"/>
        <c:lblOffset val="100"/>
        <c:noMultiLvlLbl val="1"/>
      </c:catAx>
      <c:valAx>
        <c:axId val="168677282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351846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1D3-4519-891C-B2489B0D0A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1D3-4519-891C-B2489B0D0A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1D3-4519-891C-B2489B0D0A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1D3-4519-891C-B2489B0D0A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41D3-4519-891C-B2489B0D0A5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GRADO'!$C$103:$C$107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'6° GRADO'!$E$103:$E$107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D3-4519-891C-B2489B0D0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C79-4B77-8D56-7997B2BC3A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C79-4B77-8D56-7997B2BC3A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C79-4B77-8D56-7997B2BC3A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C79-4B77-8D56-7997B2BC3AC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GRADO'!$C$108:$C$111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'6° GRADO'!$E$108:$E$111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79-4B77-8D56-7997B2BC3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DBF-46E8-9EFE-14DCC728CE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DBF-46E8-9EFE-14DCC728CE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DBF-46E8-9EFE-14DCC728CE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DBF-46E8-9EFE-14DCC728CE9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GRADO'!$C$112:$C$115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'6° GRADO'!$E$112:$E$115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BF-46E8-9EFE-14DCC728C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CFF-473B-8B8F-E2D7ABCA51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CFF-473B-8B8F-E2D7ABCA51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CFF-473B-8B8F-E2D7ABCA51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CFF-473B-8B8F-E2D7ABCA517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ACFF-473B-8B8F-E2D7ABCA517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ACFF-473B-8B8F-E2D7ABCA5174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ACFF-473B-8B8F-E2D7ABCA5174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ACFF-473B-8B8F-E2D7ABCA517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GRADO'!$C$122:$C$129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'6° GRADO'!$E$122:$E$129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CFF-473B-8B8F-E2D7ABCA5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1ADD-45AB-92B0-C694A3A054C6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ADD-45AB-92B0-C694A3A054C6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ADD-45AB-92B0-C694A3A054C6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ADD-45AB-92B0-C694A3A054C6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1ADD-45AB-92B0-C694A3A054C6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1ADD-45AB-92B0-C694A3A054C6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1ADD-45AB-92B0-C694A3A054C6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1ADD-45AB-92B0-C694A3A054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GRADO'!$C$130:$C$136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'6° GRADO'!$E$130:$E$136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1ADD-45AB-92B0-C694A3A05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258935"/>
        <c:axId val="443886981"/>
      </c:barChart>
      <c:catAx>
        <c:axId val="1074258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443886981"/>
        <c:crosses val="autoZero"/>
        <c:auto val="1"/>
        <c:lblAlgn val="ctr"/>
        <c:lblOffset val="100"/>
        <c:noMultiLvlLbl val="1"/>
      </c:catAx>
      <c:valAx>
        <c:axId val="44388698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07425893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AC5-4312-8C2F-CD0BD9E57F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AC5-4312-8C2F-CD0BD9E57F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AC5-4312-8C2F-CD0BD9E57F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AC5-4312-8C2F-CD0BD9E57F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AC5-4312-8C2F-CD0BD9E57FC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GRADO'!$C$137:$C$141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'6° GRADO'!$E$137:$E$141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C5-4312-8C2F-CD0BD9E57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594-4815-9216-2E01E1E50F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594-4815-9216-2E01E1E50F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594-4815-9216-2E01E1E50F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594-4815-9216-2E01E1E50F4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'1° GRADO'!$E$168:$E$171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94-4815-9216-2E01E1E50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C0E8-4788-B85E-E5070E50024D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C0E8-4788-B85E-E5070E50024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C0E8-4788-B85E-E5070E50024D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C0E8-4788-B85E-E5070E50024D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C0E8-4788-B85E-E5070E50024D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C0E8-4788-B85E-E5070E50024D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C0E8-4788-B85E-E5070E50024D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C0E8-4788-B85E-E5070E5002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GRADO'!$C$142:$C$149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'6° GRADO'!$E$142:$E$149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C0E8-4788-B85E-E5070E50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952205"/>
        <c:axId val="986626165"/>
      </c:barChart>
      <c:catAx>
        <c:axId val="15429522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86626165"/>
        <c:crosses val="autoZero"/>
        <c:auto val="1"/>
        <c:lblAlgn val="ctr"/>
        <c:lblOffset val="100"/>
        <c:noMultiLvlLbl val="1"/>
      </c:catAx>
      <c:valAx>
        <c:axId val="98662616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54295220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626C-4AE9-ACD6-6001719D171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626C-4AE9-ACD6-6001719D171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26C-4AE9-ACD6-6001719D171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626C-4AE9-ACD6-6001719D171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626C-4AE9-ACD6-6001719D1718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626C-4AE9-ACD6-6001719D1718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626C-4AE9-ACD6-6001719D1718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626C-4AE9-ACD6-6001719D17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GRADO'!$C$150:$C$158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'6° GRADO'!$E$150:$E$158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626C-4AE9-ACD6-6001719D1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92876"/>
        <c:axId val="742779990"/>
      </c:barChart>
      <c:catAx>
        <c:axId val="8380928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42779990"/>
        <c:crosses val="autoZero"/>
        <c:auto val="1"/>
        <c:lblAlgn val="ctr"/>
        <c:lblOffset val="100"/>
        <c:noMultiLvlLbl val="1"/>
      </c:catAx>
      <c:valAx>
        <c:axId val="74277999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8380928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C53-4286-98C7-8A8465C224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C53-4286-98C7-8A8465C224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9C53-4286-98C7-8A8465C224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9C53-4286-98C7-8A8465C224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9C53-4286-98C7-8A8465C2243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GRADO'!$C$159:$C$163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'6° GRADO'!$E$159:$E$163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53-4286-98C7-8A8465C22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990-4905-B208-3945D68DCD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990-4905-B208-3945D68DCD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990-4905-B208-3945D68DCD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3990-4905-B208-3945D68DCD4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GRADO'!$C$164:$C$167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'6° GRADO'!$E$164:$E$167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90-4905-B208-3945D68DC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A6F-42A1-BA18-A2402287D4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A6F-42A1-BA18-A2402287D4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A6F-42A1-BA18-A2402287D4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A6F-42A1-BA18-A2402287D4F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GRADO'!$C$168:$C$171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'6° GRADO'!$E$168:$E$171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6F-42A1-BA18-A2402287D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491-4237-A766-7A31993D08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491-4237-A766-7A31993D08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6491-4237-A766-7A31993D08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491-4237-A766-7A31993D08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6491-4237-A766-7A31993D08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6491-4237-A766-7A31993D085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6491-4237-A766-7A31993D0851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6491-4237-A766-7A31993D085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GRADO'!$C$179:$C$186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'6° GRADO'!$E$179:$E$186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491-4237-A766-7A31993D0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3D54-4139-90E1-3BAC3918958D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3D54-4139-90E1-3BAC3918958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D54-4139-90E1-3BAC3918958D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3D54-4139-90E1-3BAC3918958D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3D54-4139-90E1-3BAC3918958D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3D54-4139-90E1-3BAC3918958D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3D54-4139-90E1-3BAC3918958D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3D54-4139-90E1-3BAC391895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GRADO'!$C$187:$C$193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'6° GRADO'!$E$187:$E$193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3D54-4139-90E1-3BAC3918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604359"/>
        <c:axId val="955994132"/>
      </c:barChart>
      <c:catAx>
        <c:axId val="9856043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55994132"/>
        <c:crosses val="autoZero"/>
        <c:auto val="1"/>
        <c:lblAlgn val="ctr"/>
        <c:lblOffset val="100"/>
        <c:noMultiLvlLbl val="1"/>
      </c:catAx>
      <c:valAx>
        <c:axId val="95599413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8560435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DBB-43C1-BD37-B5B85A8C1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DBB-43C1-BD37-B5B85A8C10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9DBB-43C1-BD37-B5B85A8C10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9DBB-43C1-BD37-B5B85A8C10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9DBB-43C1-BD37-B5B85A8C10C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GRADO'!$C$194:$C$198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'6° GRADO'!$E$194:$E$198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BB-43C1-BD37-B5B85A8C1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36B6-4EAB-B2B6-602E5D7C28F5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36B6-4EAB-B2B6-602E5D7C28F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6B6-4EAB-B2B6-602E5D7C28F5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36B6-4EAB-B2B6-602E5D7C28F5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36B6-4EAB-B2B6-602E5D7C28F5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36B6-4EAB-B2B6-602E5D7C28F5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36B6-4EAB-B2B6-602E5D7C28F5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36B6-4EAB-B2B6-602E5D7C28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GRADO'!$C$199:$C$206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'6° GRADO'!$E$199:$E$206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36B6-4EAB-B2B6-602E5D7C2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216188"/>
        <c:axId val="1348852390"/>
      </c:barChart>
      <c:catAx>
        <c:axId val="3982161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348852390"/>
        <c:crosses val="autoZero"/>
        <c:auto val="1"/>
        <c:lblAlgn val="ctr"/>
        <c:lblOffset val="100"/>
        <c:noMultiLvlLbl val="1"/>
      </c:catAx>
      <c:valAx>
        <c:axId val="134885239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982161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6FEE-4C12-94FE-494CB5E4959C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6FEE-4C12-94FE-494CB5E4959C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FEE-4C12-94FE-494CB5E4959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6FEE-4C12-94FE-494CB5E4959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6FEE-4C12-94FE-494CB5E4959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6FEE-4C12-94FE-494CB5E4959C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6FEE-4C12-94FE-494CB5E4959C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6FEE-4C12-94FE-494CB5E495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GRADO'!$C$207:$C$215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'6° GRADO'!$E$207:$E$215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6FEE-4C12-94FE-494CB5E49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14854"/>
        <c:axId val="553789431"/>
      </c:barChart>
      <c:catAx>
        <c:axId val="720148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553789431"/>
        <c:crosses val="autoZero"/>
        <c:auto val="1"/>
        <c:lblAlgn val="ctr"/>
        <c:lblOffset val="100"/>
        <c:noMultiLvlLbl val="1"/>
      </c:catAx>
      <c:valAx>
        <c:axId val="55378943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201485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466-4066-AF7F-3DCF96A44A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466-4066-AF7F-3DCF96A44A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466-4066-AF7F-3DCF96A44A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466-4066-AF7F-3DCF96A44A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466-4066-AF7F-3DCF96A44A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8466-4066-AF7F-3DCF96A44A8C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8466-4066-AF7F-3DCF96A44A8C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8466-4066-AF7F-3DCF96A44A8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'1° GRADO'!$E$179:$E$186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466-4066-AF7F-3DCF96A44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DB9-46EF-B291-0B5B4AF735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DB9-46EF-B291-0B5B4AF735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DB9-46EF-B291-0B5B4AF735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DB9-46EF-B291-0B5B4AF735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ADB9-46EF-B291-0B5B4AF7355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GRADO'!$C$216:$C$220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'6° GRADO'!$E$216:$E$220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B9-46EF-B291-0B5B4AF7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D80-43B3-B002-21A8C60EE6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D80-43B3-B002-21A8C60EE6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D80-43B3-B002-21A8C60EE6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D80-43B3-B002-21A8C60EE6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GRADO'!$C$221:$C$224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'6° GRADO'!$E$221:$E$224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80-43B3-B002-21A8C60EE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691-4D78-908F-85AD784B3E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691-4D78-908F-85AD784B3E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691-4D78-908F-85AD784B3E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691-4D78-908F-85AD784B3E0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GRADO'!$C$225:$C$228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'6° GRADO'!$E$225:$E$228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91-4D78-908F-85AD784B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1A7-46FF-AF93-BEFBF02195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1A7-46FF-AF93-BEFBF02195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11A7-46FF-AF93-BEFBF02195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11A7-46FF-AF93-BEFBF02195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11A7-46FF-AF93-BEFBF02195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11A7-46FF-AF93-BEFBF02195FA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11A7-46FF-AF93-BEFBF02195FA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11A7-46FF-AF93-BEFBF02195F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GRADO'!$C$236:$C$243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'6° GRADO'!$E$236:$E$243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A7-46FF-AF93-BEFBF0219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5EAD-4C89-B609-261C0573020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5EAD-4C89-B609-261C0573020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EAD-4C89-B609-261C0573020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5EAD-4C89-B609-261C0573020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5EAD-4C89-B609-261C0573020B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5EAD-4C89-B609-261C0573020B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5EAD-4C89-B609-261C0573020B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5EAD-4C89-B609-261C057302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GRADO'!$C$244:$C$250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'6° GRADO'!$E$244:$E$250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5EAD-4C89-B609-261C05730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080931"/>
        <c:axId val="413795605"/>
      </c:barChart>
      <c:catAx>
        <c:axId val="9540809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413795605"/>
        <c:crosses val="autoZero"/>
        <c:auto val="1"/>
        <c:lblAlgn val="ctr"/>
        <c:lblOffset val="100"/>
        <c:noMultiLvlLbl val="1"/>
      </c:catAx>
      <c:valAx>
        <c:axId val="41379560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5408093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8D1-4823-8828-1982DB6B83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8D1-4823-8828-1982DB6B83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8D1-4823-8828-1982DB6B83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8D1-4823-8828-1982DB6B83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8D1-4823-8828-1982DB6B832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GRADO'!$C$251:$C$255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'6° GRADO'!$E$251:$E$255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D1-4823-8828-1982DB6B8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714C-46C7-ABAD-30752192D09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714C-46C7-ABAD-30752192D09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14C-46C7-ABAD-30752192D09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714C-46C7-ABAD-30752192D09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714C-46C7-ABAD-30752192D09B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714C-46C7-ABAD-30752192D09B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714C-46C7-ABAD-30752192D09B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714C-46C7-ABAD-30752192D0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GRADO'!$C$256:$C$263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'6° GRADO'!$E$256:$E$263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714C-46C7-ABAD-30752192D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121092"/>
        <c:axId val="1646747241"/>
      </c:barChart>
      <c:catAx>
        <c:axId val="1600121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46747241"/>
        <c:crosses val="autoZero"/>
        <c:auto val="1"/>
        <c:lblAlgn val="ctr"/>
        <c:lblOffset val="100"/>
        <c:noMultiLvlLbl val="1"/>
      </c:catAx>
      <c:valAx>
        <c:axId val="164674724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001210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D6E-4E24-8DFD-532A6A53EE6F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D6E-4E24-8DFD-532A6A53EE6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D6E-4E24-8DFD-532A6A53EE6F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D6E-4E24-8DFD-532A6A53EE6F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D6E-4E24-8DFD-532A6A53EE6F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D6E-4E24-8DFD-532A6A53EE6F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D6E-4E24-8DFD-532A6A53EE6F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D6E-4E24-8DFD-532A6A53EE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'6° GRADO'!$C$264:$C$272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'6° GRADO'!$E$264:$E$272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BD6E-4E24-8DFD-532A6A53E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547195"/>
        <c:axId val="2041095928"/>
      </c:barChart>
      <c:catAx>
        <c:axId val="9415471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041095928"/>
        <c:crosses val="autoZero"/>
        <c:auto val="1"/>
        <c:lblAlgn val="ctr"/>
        <c:lblOffset val="100"/>
        <c:noMultiLvlLbl val="1"/>
      </c:catAx>
      <c:valAx>
        <c:axId val="204109592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4154719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E3C-44B7-8755-D689A51B5F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E3C-44B7-8755-D689A51B5F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E3C-44B7-8755-D689A51B5F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E3C-44B7-8755-D689A51B5F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EE3C-44B7-8755-D689A51B5F7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GRADO'!$C$273:$C$277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'6° GRADO'!$E$273:$E$277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3C-44B7-8755-D689A51B5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C8C-4394-BD12-2ADC481B80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C8C-4394-BD12-2ADC481B80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C8C-4394-BD12-2ADC481B80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3C8C-4394-BD12-2ADC481B801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GRADO'!$C$278:$C$281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'6° GRADO'!$E$278:$E$281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8C-4394-BD12-2ADC481B8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750B-4AEC-8126-91D14D390DCD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750B-4AEC-8126-91D14D390DC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50B-4AEC-8126-91D14D390DCD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750B-4AEC-8126-91D14D390DCD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750B-4AEC-8126-91D14D390DCD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750B-4AEC-8126-91D14D390DCD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750B-4AEC-8126-91D14D390DCD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750B-4AEC-8126-91D14D390D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'1° GRADO'!$E$187:$E$193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750B-4AEC-8126-91D14D390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357489"/>
        <c:axId val="430152471"/>
      </c:barChart>
      <c:catAx>
        <c:axId val="20563574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430152471"/>
        <c:crosses val="autoZero"/>
        <c:auto val="1"/>
        <c:lblAlgn val="ctr"/>
        <c:lblOffset val="100"/>
        <c:noMultiLvlLbl val="1"/>
      </c:catAx>
      <c:valAx>
        <c:axId val="43015247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05635748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6°5°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B46-4BB4-902C-1376F9198E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B46-4BB4-902C-1376F9198E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B46-4BB4-902C-1376F9198E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B46-4BB4-902C-1376F9198E7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'6° GRADO'!$C$282:$C$285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'6° GRADO'!$E$282:$E$285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46-4BB4-902C-1376F9198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725-4D58-8D3D-B9001933EC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725-4D58-8D3D-B9001933EC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725-4D58-8D3D-B9001933EC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725-4D58-8D3D-B9001933EC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0725-4D58-8D3D-B9001933EC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0725-4D58-8D3D-B9001933EC62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0725-4D58-8D3D-B9001933EC62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0725-4D58-8D3D-B9001933EC6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'7° GRADO'!$E$10:$E$17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725-4D58-8D3D-B9001933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C98-4A4A-82B7-D98B41FC3A8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C98-4A4A-82B7-D98B41FC3A8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C98-4A4A-82B7-D98B41FC3A8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DC98-4A4A-82B7-D98B41FC3A8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DC98-4A4A-82B7-D98B41FC3A88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DC98-4A4A-82B7-D98B41FC3A88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DC98-4A4A-82B7-D98B41FC3A88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DC98-4A4A-82B7-D98B41FC3A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'7° GRADO'!$E$18:$E$24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DC98-4A4A-82B7-D98B41FC3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488004"/>
        <c:axId val="986444055"/>
      </c:barChart>
      <c:catAx>
        <c:axId val="13654880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86444055"/>
        <c:crosses val="autoZero"/>
        <c:auto val="1"/>
        <c:lblAlgn val="ctr"/>
        <c:lblOffset val="100"/>
        <c:noMultiLvlLbl val="1"/>
      </c:catAx>
      <c:valAx>
        <c:axId val="98644405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3654880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226-486A-A267-6078A1ABAF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226-486A-A267-6078A1ABAF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226-486A-A267-6078A1ABAF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226-486A-A267-6078A1ABAF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226-486A-A267-6078A1ABAF1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'7° GRADO'!$E$25:$E$29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26-486A-A267-6078A1ABA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1B14-4D6B-BD27-73EF040E8A84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B14-4D6B-BD27-73EF040E8A8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B14-4D6B-BD27-73EF040E8A84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B14-4D6B-BD27-73EF040E8A84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1B14-4D6B-BD27-73EF040E8A84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1B14-4D6B-BD27-73EF040E8A84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1B14-4D6B-BD27-73EF040E8A84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1B14-4D6B-BD27-73EF040E8A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'7° GRADO'!$E$30:$E$37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1B14-4D6B-BD27-73EF040E8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131075"/>
        <c:axId val="1158824934"/>
      </c:barChart>
      <c:catAx>
        <c:axId val="16351310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158824934"/>
        <c:crosses val="autoZero"/>
        <c:auto val="1"/>
        <c:lblAlgn val="ctr"/>
        <c:lblOffset val="100"/>
        <c:noMultiLvlLbl val="1"/>
      </c:catAx>
      <c:valAx>
        <c:axId val="115882493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3513107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57F7-4541-9B82-57FB1BD7AAB1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57F7-4541-9B82-57FB1BD7AAB1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7F7-4541-9B82-57FB1BD7AAB1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57F7-4541-9B82-57FB1BD7AAB1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57F7-4541-9B82-57FB1BD7AAB1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57F7-4541-9B82-57FB1BD7AAB1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57F7-4541-9B82-57FB1BD7AAB1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57F7-4541-9B82-57FB1BD7AA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'7° GRADO'!$E$38:$E$46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57F7-4541-9B82-57FB1BD7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450006"/>
        <c:axId val="710321265"/>
      </c:barChart>
      <c:catAx>
        <c:axId val="7484500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10321265"/>
        <c:crosses val="autoZero"/>
        <c:auto val="1"/>
        <c:lblAlgn val="ctr"/>
        <c:lblOffset val="100"/>
        <c:noMultiLvlLbl val="1"/>
      </c:catAx>
      <c:valAx>
        <c:axId val="71032126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4845000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11E-4BC0-A6D5-75A4822692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11E-4BC0-A6D5-75A4822692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11E-4BC0-A6D5-75A4822692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311E-4BC0-A6D5-75A4822692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311E-4BC0-A6D5-75A4822692C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'7° GRADO'!$E$47:$E$51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1E-4BC0-A6D5-75A482269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E60-40BD-8336-840721DA76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E60-40BD-8336-840721DA76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E60-40BD-8336-840721DA76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E60-40BD-8336-840721DA767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'7° GRADO'!$E$52:$E$55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60-40BD-8336-840721DA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F71-450B-B5F0-7D0295B385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F71-450B-B5F0-7D0295B385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6F71-450B-B5F0-7D0295B385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F71-450B-B5F0-7D0295B3853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'7° GRADO'!$E$56:$E$59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71-450B-B5F0-7D0295B38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145-4BF0-A552-B5410EF98C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145-4BF0-A552-B5410EF98C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145-4BF0-A552-B5410EF98C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145-4BF0-A552-B5410EF98C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E145-4BF0-A552-B5410EF98C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E145-4BF0-A552-B5410EF98C9D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E145-4BF0-A552-B5410EF98C9D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E145-4BF0-A552-B5410EF98C9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GRADO'!$C$66:$C$73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'7° GRADO'!$E$66:$E$73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145-4BF0-A552-B5410EF98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EFA-40B7-9348-2F98B2621E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EFA-40B7-9348-2F98B2621E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EFA-40B7-9348-2F98B2621E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EFA-40B7-9348-2F98B2621E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EFA-40B7-9348-2F98B2621E6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'1° GRADO'!$E$194:$E$198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FA-40B7-9348-2F98B2621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F08-4A71-BFCC-4F921950F74A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F08-4A71-BFCC-4F921950F74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F08-4A71-BFCC-4F921950F74A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F08-4A71-BFCC-4F921950F74A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F08-4A71-BFCC-4F921950F74A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F08-4A71-BFCC-4F921950F74A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F08-4A71-BFCC-4F921950F74A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F08-4A71-BFCC-4F921950F7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'7° GRADO'!$E$74:$E$80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BF08-4A71-BFCC-4F921950F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738890"/>
        <c:axId val="531837276"/>
      </c:barChart>
      <c:catAx>
        <c:axId val="14027388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531837276"/>
        <c:crosses val="autoZero"/>
        <c:auto val="1"/>
        <c:lblAlgn val="ctr"/>
        <c:lblOffset val="100"/>
        <c:noMultiLvlLbl val="1"/>
      </c:catAx>
      <c:valAx>
        <c:axId val="53183727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0273889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673-4E70-A48B-9D589F8E71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673-4E70-A48B-9D589F8E71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673-4E70-A48B-9D589F8E71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673-4E70-A48B-9D589F8E71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673-4E70-A48B-9D589F8E711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GRADO'!$C$81:$C$85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'7° GRADO'!$E$81:$E$85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73-4E70-A48B-9D589F8E7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89C-4AB5-9222-EDF3795EA3E7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89C-4AB5-9222-EDF3795EA3E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89C-4AB5-9222-EDF3795EA3E7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89C-4AB5-9222-EDF3795EA3E7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89C-4AB5-9222-EDF3795EA3E7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89C-4AB5-9222-EDF3795EA3E7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89C-4AB5-9222-EDF3795EA3E7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89C-4AB5-9222-EDF3795EA3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GRADO'!$C$86:$C$93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'7° GRADO'!$E$86:$E$93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B89C-4AB5-9222-EDF3795EA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60653"/>
        <c:axId val="1564460494"/>
      </c:barChart>
      <c:catAx>
        <c:axId val="1408606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564460494"/>
        <c:crosses val="autoZero"/>
        <c:auto val="1"/>
        <c:lblAlgn val="ctr"/>
        <c:lblOffset val="100"/>
        <c:noMultiLvlLbl val="1"/>
      </c:catAx>
      <c:valAx>
        <c:axId val="156446049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086065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A0A2-47FC-8EAC-E6779EA7FBF5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A0A2-47FC-8EAC-E6779EA7FBF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0A2-47FC-8EAC-E6779EA7FBF5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A0A2-47FC-8EAC-E6779EA7FBF5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A0A2-47FC-8EAC-E6779EA7FBF5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A0A2-47FC-8EAC-E6779EA7FBF5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A0A2-47FC-8EAC-E6779EA7FBF5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A0A2-47FC-8EAC-E6779EA7FB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'1° GRADO'!$E$94:$E$102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A0A2-47FC-8EAC-E6779EA7F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7731"/>
        <c:axId val="497226357"/>
      </c:barChart>
      <c:catAx>
        <c:axId val="852077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497226357"/>
        <c:crosses val="autoZero"/>
        <c:auto val="1"/>
        <c:lblAlgn val="ctr"/>
        <c:lblOffset val="100"/>
        <c:noMultiLvlLbl val="1"/>
      </c:catAx>
      <c:valAx>
        <c:axId val="49722635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8520773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163-477B-9172-351A65ECB1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163-477B-9172-351A65ECB1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163-477B-9172-351A65ECB1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163-477B-9172-351A65ECB1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F163-477B-9172-351A65ECB1C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GRADO'!$C$103:$C$107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'7° GRADO'!$E$103:$E$107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63-477B-9172-351A65ECB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015-42E9-BCF7-F022560806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015-42E9-BCF7-F022560806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015-42E9-BCF7-F022560806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015-42E9-BCF7-F0225608063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GRADO'!$C$108:$C$111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'7° GRADO'!$E$108:$E$111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15-42E9-BCF7-F02256080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A63-4FA4-8222-A7B3266D2B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A63-4FA4-8222-A7B3266D2B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A63-4FA4-8222-A7B3266D2B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A63-4FA4-8222-A7B3266D2B7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GRADO'!$C$112:$C$115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'7° GRADO'!$E$112:$E$115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63-4FA4-8222-A7B3266D2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452-4972-930A-E2FB356492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452-4972-930A-E2FB356492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452-4972-930A-E2FB356492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452-4972-930A-E2FB356492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452-4972-930A-E2FB356492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B452-4972-930A-E2FB35649266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B452-4972-930A-E2FB35649266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B452-4972-930A-E2FB3564926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GRADO'!$C$122:$C$129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'7° GRADO'!$E$122:$E$129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452-4972-930A-E2FB35649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5E8-4DB1-A5ED-3DE468C1A693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5E8-4DB1-A5ED-3DE468C1A69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5E8-4DB1-A5ED-3DE468C1A693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D5E8-4DB1-A5ED-3DE468C1A693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D5E8-4DB1-A5ED-3DE468C1A693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D5E8-4DB1-A5ED-3DE468C1A693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D5E8-4DB1-A5ED-3DE468C1A693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D5E8-4DB1-A5ED-3DE468C1A6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GRADO'!$C$130:$C$136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'7° GRADO'!$E$130:$E$136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D5E8-4DB1-A5ED-3DE468C1A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159246"/>
        <c:axId val="1880396443"/>
      </c:barChart>
      <c:catAx>
        <c:axId val="14741592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80396443"/>
        <c:crosses val="autoZero"/>
        <c:auto val="1"/>
        <c:lblAlgn val="ctr"/>
        <c:lblOffset val="100"/>
        <c:noMultiLvlLbl val="1"/>
      </c:catAx>
      <c:valAx>
        <c:axId val="188039644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7415924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A32-4216-83D1-FB95247BE5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A32-4216-83D1-FB95247BE5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A32-4216-83D1-FB95247BE5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A32-4216-83D1-FB95247BE5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A32-4216-83D1-FB95247BE5B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GRADO'!$C$137:$C$141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'7° GRADO'!$E$137:$E$141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32-4216-83D1-FB95247BE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FCF-41FA-99BC-8543A2007B9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FCF-41FA-99BC-8543A2007B9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FCF-41FA-99BC-8543A2007B90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FCF-41FA-99BC-8543A2007B9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EFCF-41FA-99BC-8543A2007B90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EFCF-41FA-99BC-8543A2007B90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EFCF-41FA-99BC-8543A2007B90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EFCF-41FA-99BC-8543A2007B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'1° GRADO'!$E$199:$E$206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EFCF-41FA-99BC-8543A2007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71762"/>
        <c:axId val="716731407"/>
      </c:barChart>
      <c:catAx>
        <c:axId val="1213717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16731407"/>
        <c:crosses val="autoZero"/>
        <c:auto val="1"/>
        <c:lblAlgn val="ctr"/>
        <c:lblOffset val="100"/>
        <c:noMultiLvlLbl val="1"/>
      </c:catAx>
      <c:valAx>
        <c:axId val="71673140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2137176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ABC4-49AB-ABC1-C2B24CC2892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ABC4-49AB-ABC1-C2B24CC2892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BC4-49AB-ABC1-C2B24CC28922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ABC4-49AB-ABC1-C2B24CC28922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ABC4-49AB-ABC1-C2B24CC28922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ABC4-49AB-ABC1-C2B24CC28922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ABC4-49AB-ABC1-C2B24CC28922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ABC4-49AB-ABC1-C2B24CC289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GRADO'!$C$142:$C$149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'7° GRADO'!$E$142:$E$149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ABC4-49AB-ABC1-C2B24CC28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898907"/>
        <c:axId val="1794313442"/>
      </c:barChart>
      <c:catAx>
        <c:axId val="6998989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794313442"/>
        <c:crosses val="autoZero"/>
        <c:auto val="1"/>
        <c:lblAlgn val="ctr"/>
        <c:lblOffset val="100"/>
        <c:noMultiLvlLbl val="1"/>
      </c:catAx>
      <c:valAx>
        <c:axId val="179431344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9989890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871-4633-A20D-CF57966EE939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871-4633-A20D-CF57966EE93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871-4633-A20D-CF57966EE939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871-4633-A20D-CF57966EE939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E871-4633-A20D-CF57966EE939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E871-4633-A20D-CF57966EE939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E871-4633-A20D-CF57966EE939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E871-4633-A20D-CF57966EE9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GRADO'!$C$150:$C$158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'7° GRADO'!$E$150:$E$158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E871-4633-A20D-CF57966EE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660863"/>
        <c:axId val="798633636"/>
      </c:barChart>
      <c:catAx>
        <c:axId val="446660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98633636"/>
        <c:crosses val="autoZero"/>
        <c:auto val="1"/>
        <c:lblAlgn val="ctr"/>
        <c:lblOffset val="100"/>
        <c:noMultiLvlLbl val="1"/>
      </c:catAx>
      <c:valAx>
        <c:axId val="79863363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44666086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89E-4625-895C-E9FB95E280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89E-4625-895C-E9FB95E280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89E-4625-895C-E9FB95E280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89E-4625-895C-E9FB95E280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789E-4625-895C-E9FB95E2800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GRADO'!$C$159:$C$163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'7° GRADO'!$E$159:$E$163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9E-4625-895C-E9FB95E28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F7D-4AC7-9678-CD5071B0CF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F7D-4AC7-9678-CD5071B0CF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F7D-4AC7-9678-CD5071B0CF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F7D-4AC7-9678-CD5071B0CFE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GRADO'!$C$164:$C$167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'7° GRADO'!$E$164:$E$167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7D-4AC7-9678-CD5071B0C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303-47FA-8FAF-5835F4CEEC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303-47FA-8FAF-5835F4CEEC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303-47FA-8FAF-5835F4CEEC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3303-47FA-8FAF-5835F4CEEC6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GRADO'!$C$168:$C$171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'7° GRADO'!$E$168:$E$171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03-47FA-8FAF-5835F4CEE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19A-45C9-903B-9F7876A7A5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19A-45C9-903B-9F7876A7A5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19A-45C9-903B-9F7876A7A5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19A-45C9-903B-9F7876A7A5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19A-45C9-903B-9F7876A7A5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819A-45C9-903B-9F7876A7A564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819A-45C9-903B-9F7876A7A564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819A-45C9-903B-9F7876A7A56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GRADO'!$C$179:$C$186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'7° GRADO'!$E$179:$E$186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19A-45C9-903B-9F7876A7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0A2A-460B-95AD-5A33506AE0D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0A2A-460B-95AD-5A33506AE0D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A2A-460B-95AD-5A33506AE0D2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0A2A-460B-95AD-5A33506AE0D2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0A2A-460B-95AD-5A33506AE0D2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0A2A-460B-95AD-5A33506AE0D2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0A2A-460B-95AD-5A33506AE0D2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0A2A-460B-95AD-5A33506AE0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GRADO'!$C$187:$C$193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'7° GRADO'!$E$187:$E$193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0A2A-460B-95AD-5A33506AE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800003"/>
        <c:axId val="688528253"/>
      </c:barChart>
      <c:catAx>
        <c:axId val="19238000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88528253"/>
        <c:crosses val="autoZero"/>
        <c:auto val="1"/>
        <c:lblAlgn val="ctr"/>
        <c:lblOffset val="100"/>
        <c:noMultiLvlLbl val="1"/>
      </c:catAx>
      <c:valAx>
        <c:axId val="68852825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92380000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99F-4248-9D73-C24DB8412B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99F-4248-9D73-C24DB8412B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99F-4248-9D73-C24DB8412B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99F-4248-9D73-C24DB8412B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E99F-4248-9D73-C24DB8412B2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GRADO'!$C$194:$C$198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'7° GRADO'!$E$194:$E$198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9F-4248-9D73-C24DB8412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6978-4F6A-9A17-75532169360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6978-4F6A-9A17-75532169360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978-4F6A-9A17-75532169360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6978-4F6A-9A17-75532169360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6978-4F6A-9A17-75532169360B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6978-4F6A-9A17-75532169360B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6978-4F6A-9A17-75532169360B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6978-4F6A-9A17-7553216936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GRADO'!$C$199:$C$206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'7° GRADO'!$E$199:$E$206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6978-4F6A-9A17-755321693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528063"/>
        <c:axId val="338445168"/>
      </c:barChart>
      <c:catAx>
        <c:axId val="12635280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38445168"/>
        <c:crosses val="autoZero"/>
        <c:auto val="1"/>
        <c:lblAlgn val="ctr"/>
        <c:lblOffset val="100"/>
        <c:noMultiLvlLbl val="1"/>
      </c:catAx>
      <c:valAx>
        <c:axId val="33844516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26352806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930-4051-9277-FD1099AC12E9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930-4051-9277-FD1099AC12E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930-4051-9277-FD1099AC12E9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930-4051-9277-FD1099AC12E9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930-4051-9277-FD1099AC12E9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930-4051-9277-FD1099AC12E9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930-4051-9277-FD1099AC12E9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930-4051-9277-FD1099AC12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GRADO'!$C$207:$C$215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'7° GRADO'!$E$207:$E$215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B930-4051-9277-FD1099AC1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3321"/>
        <c:axId val="1374874387"/>
      </c:barChart>
      <c:catAx>
        <c:axId val="896733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374874387"/>
        <c:crosses val="autoZero"/>
        <c:auto val="1"/>
        <c:lblAlgn val="ctr"/>
        <c:lblOffset val="100"/>
        <c:noMultiLvlLbl val="1"/>
      </c:catAx>
      <c:valAx>
        <c:axId val="137487438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8967332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1ADA-4858-9A36-60187C54D2DE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ADA-4858-9A36-60187C54D2D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ADA-4858-9A36-60187C54D2DE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ADA-4858-9A36-60187C54D2DE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1ADA-4858-9A36-60187C54D2DE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1ADA-4858-9A36-60187C54D2DE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1ADA-4858-9A36-60187C54D2DE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1ADA-4858-9A36-60187C54D2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'1° GRADO'!$E$207:$E$215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1ADA-4858-9A36-60187C54D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130793"/>
        <c:axId val="253304731"/>
      </c:barChart>
      <c:catAx>
        <c:axId val="16431307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53304731"/>
        <c:crosses val="autoZero"/>
        <c:auto val="1"/>
        <c:lblAlgn val="ctr"/>
        <c:lblOffset val="100"/>
        <c:noMultiLvlLbl val="1"/>
      </c:catAx>
      <c:valAx>
        <c:axId val="25330473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4313079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78C-4182-922C-69AC5E39F9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78C-4182-922C-69AC5E39F9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78C-4182-922C-69AC5E39F9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78C-4182-922C-69AC5E39F9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D78C-4182-922C-69AC5E39F9F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GRADO'!$C$216:$C$220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'7° GRADO'!$E$216:$E$220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8C-4182-922C-69AC5E39F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383-4A85-A9CA-F36DAB6EDF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383-4A85-A9CA-F36DAB6EDF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383-4A85-A9CA-F36DAB6EDF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383-4A85-A9CA-F36DAB6EDFB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GRADO'!$C$221:$C$224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'7° GRADO'!$E$221:$E$224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83-4A85-A9CA-F36DAB6ED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DFD-4BEC-8FCC-87398EFB62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DFD-4BEC-8FCC-87398EFB62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6DFD-4BEC-8FCC-87398EFB62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DFD-4BEC-8FCC-87398EFB629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GRADO'!$C$225:$C$228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'7° GRADO'!$E$225:$E$228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FD-4BEC-8FCC-87398EFB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456-4CDD-929F-399BFF3225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456-4CDD-929F-399BFF3225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456-4CDD-929F-399BFF3225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456-4CDD-929F-399BFF3225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456-4CDD-929F-399BFF3225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8456-4CDD-929F-399BFF32259B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8456-4CDD-929F-399BFF32259B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8456-4CDD-929F-399BFF3225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GRADO'!$C$236:$C$243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'7° GRADO'!$E$236:$E$243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456-4CDD-929F-399BFF322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28F0-476F-B0DE-9AC0C81D4BD5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28F0-476F-B0DE-9AC0C81D4BD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8F0-476F-B0DE-9AC0C81D4BD5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28F0-476F-B0DE-9AC0C81D4BD5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28F0-476F-B0DE-9AC0C81D4BD5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28F0-476F-B0DE-9AC0C81D4BD5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28F0-476F-B0DE-9AC0C81D4BD5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28F0-476F-B0DE-9AC0C81D4B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GRADO'!$C$236:$C$243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'7° GRADO'!$E$236:$E$243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28F0-476F-B0DE-9AC0C81D4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62650"/>
        <c:axId val="431257536"/>
      </c:barChart>
      <c:catAx>
        <c:axId val="4504626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431257536"/>
        <c:crosses val="autoZero"/>
        <c:auto val="1"/>
        <c:lblAlgn val="ctr"/>
        <c:lblOffset val="100"/>
        <c:noMultiLvlLbl val="1"/>
      </c:catAx>
      <c:valAx>
        <c:axId val="43125753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45046265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B1F-44D9-BA83-493A35A882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B1F-44D9-BA83-493A35A882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B1F-44D9-BA83-493A35A882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B1F-44D9-BA83-493A35A882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EB1F-44D9-BA83-493A35A882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EB1F-44D9-BA83-493A35A8824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EB1F-44D9-BA83-493A35A8824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GRADO'!$C$244:$C$250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'7° GRADO'!$E$244:$E$250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1F-44D9-BA83-493A35A88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597-4E9F-B2F3-E84E58053275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597-4E9F-B2F3-E84E5805327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597-4E9F-B2F3-E84E58053275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597-4E9F-B2F3-E84E58053275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E597-4E9F-B2F3-E84E58053275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E597-4E9F-B2F3-E84E58053275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E597-4E9F-B2F3-E84E58053275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E597-4E9F-B2F3-E84E580532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GRADO'!$C$256:$C$263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'7° GRADO'!$E$256:$E$263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E597-4E9F-B2F3-E84E5805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257775"/>
        <c:axId val="1601149654"/>
      </c:barChart>
      <c:catAx>
        <c:axId val="675257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01149654"/>
        <c:crosses val="autoZero"/>
        <c:auto val="1"/>
        <c:lblAlgn val="ctr"/>
        <c:lblOffset val="100"/>
        <c:noMultiLvlLbl val="1"/>
      </c:catAx>
      <c:valAx>
        <c:axId val="160114965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7525777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A5B4-4A2A-8DE0-97DFF74ACB97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A5B4-4A2A-8DE0-97DFF74ACB9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5B4-4A2A-8DE0-97DFF74ACB97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A5B4-4A2A-8DE0-97DFF74ACB97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A5B4-4A2A-8DE0-97DFF74ACB97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A5B4-4A2A-8DE0-97DFF74ACB97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A5B4-4A2A-8DE0-97DFF74ACB97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A5B4-4A2A-8DE0-97DFF74ACB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'7° GRADO'!$C$264:$C$272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'7° GRADO'!$E$264:$E$272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A5B4-4A2A-8DE0-97DFF74AC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525385"/>
        <c:axId val="822968468"/>
      </c:barChart>
      <c:catAx>
        <c:axId val="18085253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822968468"/>
        <c:crosses val="autoZero"/>
        <c:auto val="1"/>
        <c:lblAlgn val="ctr"/>
        <c:lblOffset val="100"/>
        <c:noMultiLvlLbl val="1"/>
      </c:catAx>
      <c:valAx>
        <c:axId val="82296846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0852538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78E-4F9A-90CA-20306F207F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78E-4F9A-90CA-20306F207F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78E-4F9A-90CA-20306F207F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78E-4F9A-90CA-20306F207F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F78E-4F9A-90CA-20306F207FF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GRADO'!$C$273:$C$278</c:f>
              <c:strCache>
                <c:ptCount val="6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  <c:pt idx="5">
                  <c:v>Demostró interés y disposición hacia el aprendizaje</c:v>
                </c:pt>
              </c:strCache>
            </c:strRef>
          </c:cat>
          <c:val>
            <c:numRef>
              <c:f>'7° GRADO'!$E$273:$E$277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8E-4F9A-90CA-20306F207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3E6-4B30-9477-FDBFCA4ED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3E6-4B30-9477-FDBFCA4ED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3E6-4B30-9477-FDBFCA4ED6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3E6-4B30-9477-FDBFCA4ED62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GRADO'!$C$278:$C$281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'7° GRADO'!$E$278:$E$281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E6-4B30-9477-FDBFCA4ED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A65-4882-BDA9-51B1883723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A65-4882-BDA9-51B1883723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A65-4882-BDA9-51B1883723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A65-4882-BDA9-51B1883723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A65-4882-BDA9-51B18837230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'1° GRADO'!$E$216:$E$220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65-4882-BDA9-51B188372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7°5°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6C3-4BBF-B216-A7B42355F2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6C3-4BBF-B216-A7B42355F2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6C3-4BBF-B216-A7B42355F2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6C3-4BBF-B216-A7B42355F22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'7° GRADO'!$C$282:$C$285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'7° GRADO'!$E$282:$E$285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C3-4BBF-B216-A7B42355F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474-4B1A-92EA-DC6716AD83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474-4B1A-92EA-DC6716AD83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474-4B1A-92EA-DC6716AD83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474-4B1A-92EA-DC6716AD839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'1° GRADO'!$E$221:$E$224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74-4B1A-92EA-DC6716AD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s-AR"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8AB-4125-8BB4-BD9DB39FB7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8AB-4125-8BB4-BD9DB39FB7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98AB-4125-8BB4-BD9DB39FB7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98AB-4125-8BB4-BD9DB39FB7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98AB-4125-8BB4-BD9DB39FB7F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'1° GRADO'!$E$25:$E$29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AB-4125-8BB4-BD9DB39F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4D3-4ACC-9115-3BDAC7F6E9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4D3-4ACC-9115-3BDAC7F6E9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94D3-4ACC-9115-3BDAC7F6E9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94D3-4ACC-9115-3BDAC7F6E99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'1° GRADO'!$E$225:$E$228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D3-4ACC-9115-3BDAC7F6E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396-48F2-BE2F-48DEDB331D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396-48F2-BE2F-48DEDB331D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396-48F2-BE2F-48DEDB331D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396-48F2-BE2F-48DEDB331D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396-48F2-BE2F-48DEDB331D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5396-48F2-BE2F-48DEDB331DB2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5396-48F2-BE2F-48DEDB331DB2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5396-48F2-BE2F-48DEDB331DB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'1° GRADO'!$E$236:$E$243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396-48F2-BE2F-48DEDB331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913A-4B45-AB93-C3C9F41DC0DF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913A-4B45-AB93-C3C9F41DC0D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13A-4B45-AB93-C3C9F41DC0DF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913A-4B45-AB93-C3C9F41DC0DF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913A-4B45-AB93-C3C9F41DC0DF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913A-4B45-AB93-C3C9F41DC0DF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913A-4B45-AB93-C3C9F41DC0DF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913A-4B45-AB93-C3C9F41DC0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'1° GRADO'!$E$244:$E$250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913A-4B45-AB93-C3C9F41DC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996765"/>
        <c:axId val="1203124165"/>
      </c:barChart>
      <c:catAx>
        <c:axId val="17599967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203124165"/>
        <c:crosses val="autoZero"/>
        <c:auto val="1"/>
        <c:lblAlgn val="ctr"/>
        <c:lblOffset val="100"/>
        <c:noMultiLvlLbl val="1"/>
      </c:catAx>
      <c:valAx>
        <c:axId val="120312416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75999676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F3D-4665-A0C1-CC5843E77B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F3D-4665-A0C1-CC5843E77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F3D-4665-A0C1-CC5843E77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F3D-4665-A0C1-CC5843E77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CF3D-4665-A0C1-CC5843E77B8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'1° GRADO'!$E$251:$E$255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3D-4665-A0C1-CC5843E77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0BF6-4FF0-AB06-8C9BCDD2BB43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0BF6-4FF0-AB06-8C9BCDD2BB4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BF6-4FF0-AB06-8C9BCDD2BB43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0BF6-4FF0-AB06-8C9BCDD2BB43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0BF6-4FF0-AB06-8C9BCDD2BB43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0BF6-4FF0-AB06-8C9BCDD2BB43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0BF6-4FF0-AB06-8C9BCDD2BB43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0BF6-4FF0-AB06-8C9BCDD2BB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'1° GRADO'!$E$256:$E$263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0BF6-4FF0-AB06-8C9BCDD2B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989062"/>
        <c:axId val="282707999"/>
      </c:barChart>
      <c:catAx>
        <c:axId val="5759890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82707999"/>
        <c:crosses val="autoZero"/>
        <c:auto val="1"/>
        <c:lblAlgn val="ctr"/>
        <c:lblOffset val="100"/>
        <c:noMultiLvlLbl val="1"/>
      </c:catAx>
      <c:valAx>
        <c:axId val="28270799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57598906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3874-4234-B5DD-58E69906201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3874-4234-B5DD-58E69906201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874-4234-B5DD-58E699062010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3874-4234-B5DD-58E69906201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3874-4234-B5DD-58E699062010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3874-4234-B5DD-58E699062010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3874-4234-B5DD-58E699062010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3874-4234-B5DD-58E6990620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'1° GRADO'!$E$264:$E$272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3874-4234-B5DD-58E699062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233740"/>
        <c:axId val="1123264134"/>
      </c:barChart>
      <c:catAx>
        <c:axId val="11702337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123264134"/>
        <c:crosses val="autoZero"/>
        <c:auto val="1"/>
        <c:lblAlgn val="ctr"/>
        <c:lblOffset val="100"/>
        <c:noMultiLvlLbl val="1"/>
      </c:catAx>
      <c:valAx>
        <c:axId val="112326413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1702337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BD9-4896-9C82-8BACFE839A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BD9-4896-9C82-8BACFE839A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BD9-4896-9C82-8BACFE839A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BD9-4896-9C82-8BACFE839A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ABD9-4896-9C82-8BACFE839AF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'1° GRADO'!$E$273:$E$277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D9-4896-9C82-8BACFE839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7C3-4C2A-9FB5-BFA5AFD0DC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7C3-4C2A-9FB5-BFA5AFD0DC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7C3-4C2A-9FB5-BFA5AFD0DC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7C3-4C2A-9FB5-BFA5AFD0DCF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'1° GRADO'!$E$278:$E$281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C3-4C2A-9FB5-BFA5AFD0D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271-4DA9-A686-8AA534387D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271-4DA9-A686-8AA534387D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271-4DA9-A686-8AA534387D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271-4DA9-A686-8AA534387DB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'1° GRADO'!$E$282:$E$285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71-4DA9-A686-8AA534387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E39-478C-BC40-F41F441BA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E39-478C-BC40-F41F441BA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E39-478C-BC40-F41F441BA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E39-478C-BC40-F41F441BAB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AE39-478C-BC40-F41F441BAB2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GRADO'!$C$81:$C$85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'1° GRADO'!$E$81:$E$85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39-478C-BC40-F41F441BA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s-AR"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54A6-4FEB-89F5-55B5320937D1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54A6-4FEB-89F5-55B5320937D1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4A6-4FEB-89F5-55B5320937D1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54A6-4FEB-89F5-55B5320937D1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54A6-4FEB-89F5-55B5320937D1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54A6-4FEB-89F5-55B5320937D1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54A6-4FEB-89F5-55B5320937D1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54A6-4FEB-89F5-55B5320937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'1° GRADO'!$E$30:$E$37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54A6-4FEB-89F5-55B532093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529347"/>
        <c:axId val="1478756784"/>
      </c:barChart>
      <c:catAx>
        <c:axId val="16905293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A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78756784"/>
        <c:crosses val="autoZero"/>
        <c:auto val="1"/>
        <c:lblAlgn val="ctr"/>
        <c:lblOffset val="100"/>
        <c:noMultiLvlLbl val="1"/>
      </c:catAx>
      <c:valAx>
        <c:axId val="147875678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AR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9052934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0EE-4FE3-934B-0E48BB1112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0EE-4FE3-934B-0E48BB1112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10EE-4FE3-934B-0E48BB1112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10EE-4FE3-934B-0E48BB1112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10EE-4FE3-934B-0E48BB1112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10EE-4FE3-934B-0E48BB111257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10EE-4FE3-934B-0E48BB111257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10EE-4FE3-934B-0E48BB11125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GRADO'!$C$122:$C$129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'1° GRADO'!$E$122:$E$129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0EE-4FE3-934B-0E48BB11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54B4-4FBD-87F3-4D6F57A13EA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54B4-4FBD-87F3-4D6F57A13EA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4B4-4FBD-87F3-4D6F57A13EA2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54B4-4FBD-87F3-4D6F57A13EA2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54B4-4FBD-87F3-4D6F57A13EA2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54B4-4FBD-87F3-4D6F57A13EA2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54B4-4FBD-87F3-4D6F57A13EA2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54B4-4FBD-87F3-4D6F57A13E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54B4-4FBD-87F3-4D6F57A13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462667"/>
        <c:axId val="1087062071"/>
      </c:barChart>
      <c:catAx>
        <c:axId val="14164626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087062071"/>
        <c:crosses val="autoZero"/>
        <c:auto val="1"/>
        <c:lblAlgn val="ctr"/>
        <c:lblOffset val="100"/>
        <c:noMultiLvlLbl val="1"/>
      </c:catAx>
      <c:valAx>
        <c:axId val="108706207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1646266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CAB-4AE2-A6C5-3E5F4A40D43D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CAB-4AE2-A6C5-3E5F4A40D43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CAB-4AE2-A6C5-3E5F4A40D43D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CAB-4AE2-A6C5-3E5F4A40D43D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ECAB-4AE2-A6C5-3E5F4A40D43D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ECAB-4AE2-A6C5-3E5F4A40D43D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ECAB-4AE2-A6C5-3E5F4A40D43D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ECAB-4AE2-A6C5-3E5F4A40D4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ECAB-4AE2-A6C5-3E5F4A40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092824"/>
        <c:axId val="1108100477"/>
      </c:barChart>
      <c:catAx>
        <c:axId val="207309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108100477"/>
        <c:crosses val="autoZero"/>
        <c:auto val="1"/>
        <c:lblAlgn val="ctr"/>
        <c:lblOffset val="100"/>
        <c:noMultiLvlLbl val="1"/>
      </c:catAx>
      <c:valAx>
        <c:axId val="110810047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073092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C09-46BC-A939-90171D6D7BEA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C09-46BC-A939-90171D6D7BE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C09-46BC-A939-90171D6D7BEA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C09-46BC-A939-90171D6D7BEA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4C09-46BC-A939-90171D6D7BEA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4C09-46BC-A939-90171D6D7BEA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4C09-46BC-A939-90171D6D7BEA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4C09-46BC-A939-90171D6D7B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4C09-46BC-A939-90171D6D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5047"/>
        <c:axId val="1543562631"/>
      </c:barChart>
      <c:catAx>
        <c:axId val="31685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543562631"/>
        <c:crosses val="autoZero"/>
        <c:auto val="1"/>
        <c:lblAlgn val="ctr"/>
        <c:lblOffset val="100"/>
        <c:noMultiLvlLbl val="1"/>
      </c:catAx>
      <c:valAx>
        <c:axId val="154356263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168504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9CD-48CE-AE7F-9A098962CA0F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9CD-48CE-AE7F-9A098962CA0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9CD-48CE-AE7F-9A098962CA0F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9CD-48CE-AE7F-9A098962CA0F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E9CD-48CE-AE7F-9A098962CA0F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E9CD-48CE-AE7F-9A098962CA0F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E9CD-48CE-AE7F-9A098962CA0F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E9CD-48CE-AE7F-9A098962CA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GRADO'!$E$74:$E$80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E9CD-48CE-AE7F-9A098962C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671188"/>
        <c:axId val="358011522"/>
      </c:barChart>
      <c:catAx>
        <c:axId val="3066711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58011522"/>
        <c:crosses val="autoZero"/>
        <c:auto val="1"/>
        <c:lblAlgn val="ctr"/>
        <c:lblOffset val="100"/>
        <c:noMultiLvlLbl val="1"/>
      </c:catAx>
      <c:valAx>
        <c:axId val="35801152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066711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AFED-400D-9A17-AAACAB1433E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AFED-400D-9A17-AAACAB1433E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FED-400D-9A17-AAACAB1433E0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AFED-400D-9A17-AAACAB1433E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AFED-400D-9A17-AAACAB1433E0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AFED-400D-9A17-AAACAB1433E0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AFED-400D-9A17-AAACAB1433E0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AFED-400D-9A17-AAACAB1433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GRADO'!$E$86:$E$93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AFED-400D-9A17-AAACAB143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732224"/>
        <c:axId val="181553394"/>
      </c:barChart>
      <c:catAx>
        <c:axId val="9297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1553394"/>
        <c:crosses val="autoZero"/>
        <c:auto val="1"/>
        <c:lblAlgn val="ctr"/>
        <c:lblOffset val="100"/>
        <c:noMultiLvlLbl val="1"/>
      </c:catAx>
      <c:valAx>
        <c:axId val="18155339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2973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2D2C-4E13-B66F-801B19E49704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2D2C-4E13-B66F-801B19E4970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D2C-4E13-B66F-801B19E49704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2D2C-4E13-B66F-801B19E49704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2D2C-4E13-B66F-801B19E49704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2D2C-4E13-B66F-801B19E49704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2D2C-4E13-B66F-801B19E49704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2D2C-4E13-B66F-801B19E497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'2° GRADO'!$C$94:$C$102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'2° GRADO'!$E$94:$E$102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2D2C-4E13-B66F-801B19E49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987047"/>
        <c:axId val="1807183334"/>
      </c:barChart>
      <c:catAx>
        <c:axId val="254987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07183334"/>
        <c:crosses val="autoZero"/>
        <c:auto val="1"/>
        <c:lblAlgn val="ctr"/>
        <c:lblOffset val="100"/>
        <c:noMultiLvlLbl val="1"/>
      </c:catAx>
      <c:valAx>
        <c:axId val="180718333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5498704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A1CA-4C14-9329-5AF229E4FCEE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A1CA-4C14-9329-5AF229E4FCE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1CA-4C14-9329-5AF229E4FCEE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A1CA-4C14-9329-5AF229E4FCEE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A1CA-4C14-9329-5AF229E4FCEE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A1CA-4C14-9329-5AF229E4FCEE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A1CA-4C14-9329-5AF229E4FCEE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A1CA-4C14-9329-5AF229E4FC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GRADO'!$E$130:$E$136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A1CA-4C14-9329-5AF229E4F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492639"/>
        <c:axId val="1200377987"/>
      </c:barChart>
      <c:catAx>
        <c:axId val="18114926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200377987"/>
        <c:crosses val="autoZero"/>
        <c:auto val="1"/>
        <c:lblAlgn val="ctr"/>
        <c:lblOffset val="100"/>
        <c:noMultiLvlLbl val="1"/>
      </c:catAx>
      <c:valAx>
        <c:axId val="120037798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1149263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369-4B7B-A4BF-E12A53776D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369-4B7B-A4BF-E12A53776D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369-4B7B-A4BF-E12A53776D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369-4B7B-A4BF-E12A53776D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0369-4B7B-A4BF-E12A53776DB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GRADO'!$C$137:$C$141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'2° GRADO'!$E$137:$E$141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69-4B7B-A4BF-E12A53776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D8E-4E1A-ACCF-CE7337A34A0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D8E-4E1A-ACCF-CE7337A34A0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D8E-4E1A-ACCF-CE7337A34A02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D8E-4E1A-ACCF-CE7337A34A02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D8E-4E1A-ACCF-CE7337A34A02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D8E-4E1A-ACCF-CE7337A34A02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D8E-4E1A-ACCF-CE7337A34A02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D8E-4E1A-ACCF-CE7337A34A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GRADO'!$E$142:$E$149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BD8E-4E1A-ACCF-CE7337A3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350797"/>
        <c:axId val="1688599189"/>
      </c:barChart>
      <c:catAx>
        <c:axId val="10423507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88599189"/>
        <c:crosses val="autoZero"/>
        <c:auto val="1"/>
        <c:lblAlgn val="ctr"/>
        <c:lblOffset val="100"/>
        <c:noMultiLvlLbl val="1"/>
      </c:catAx>
      <c:valAx>
        <c:axId val="168859918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04235079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s-AR"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1E0-4D4D-8A73-E441B7954A6F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1E0-4D4D-8A73-E441B7954A6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1E0-4D4D-8A73-E441B7954A6F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D1E0-4D4D-8A73-E441B7954A6F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D1E0-4D4D-8A73-E441B7954A6F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D1E0-4D4D-8A73-E441B7954A6F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D1E0-4D4D-8A73-E441B7954A6F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D1E0-4D4D-8A73-E441B7954A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'1° GRADO'!$E$38:$E$46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D1E0-4D4D-8A73-E441B7954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304395"/>
        <c:axId val="628905011"/>
      </c:barChart>
      <c:catAx>
        <c:axId val="21173043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A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28905011"/>
        <c:crosses val="autoZero"/>
        <c:auto val="1"/>
        <c:lblAlgn val="ctr"/>
        <c:lblOffset val="100"/>
        <c:noMultiLvlLbl val="1"/>
      </c:catAx>
      <c:valAx>
        <c:axId val="62890501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AR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11730439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7D6C-4CD0-B69E-2C90DCDFC136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7D6C-4CD0-B69E-2C90DCDFC136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D6C-4CD0-B69E-2C90DCDFC136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7D6C-4CD0-B69E-2C90DCDFC136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7D6C-4CD0-B69E-2C90DCDFC136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7D6C-4CD0-B69E-2C90DCDFC136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7D6C-4CD0-B69E-2C90DCDFC136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7D6C-4CD0-B69E-2C90DCDFC1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GRADO'!$E$150:$E$158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7D6C-4CD0-B69E-2C90DCDFC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13407"/>
        <c:axId val="997133993"/>
      </c:barChart>
      <c:catAx>
        <c:axId val="4663134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97133993"/>
        <c:crosses val="autoZero"/>
        <c:auto val="1"/>
        <c:lblAlgn val="ctr"/>
        <c:lblOffset val="100"/>
        <c:noMultiLvlLbl val="1"/>
      </c:catAx>
      <c:valAx>
        <c:axId val="99713399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46631340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126C-4BBF-8C66-F97C144D4981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26C-4BBF-8C66-F97C144D4981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26C-4BBF-8C66-F97C144D4981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26C-4BBF-8C66-F97C144D4981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126C-4BBF-8C66-F97C144D4981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126C-4BBF-8C66-F97C144D4981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126C-4BBF-8C66-F97C144D4981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126C-4BBF-8C66-F97C144D49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GRADO'!$E$187:$E$193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126C-4BBF-8C66-F97C144D4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102050"/>
        <c:axId val="1732276116"/>
      </c:barChart>
      <c:catAx>
        <c:axId val="2971020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732276116"/>
        <c:crosses val="autoZero"/>
        <c:auto val="1"/>
        <c:lblAlgn val="ctr"/>
        <c:lblOffset val="100"/>
        <c:noMultiLvlLbl val="1"/>
      </c:catAx>
      <c:valAx>
        <c:axId val="173227611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9710205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70FF-493F-8DFA-74839EBA9ABF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70FF-493F-8DFA-74839EBA9AB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0FF-493F-8DFA-74839EBA9ABF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70FF-493F-8DFA-74839EBA9ABF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70FF-493F-8DFA-74839EBA9ABF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70FF-493F-8DFA-74839EBA9ABF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70FF-493F-8DFA-74839EBA9ABF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70FF-493F-8DFA-74839EBA9A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GRADO'!$E$199:$E$206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70FF-493F-8DFA-74839EBA9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208986"/>
        <c:axId val="254717166"/>
      </c:barChart>
      <c:catAx>
        <c:axId val="1546208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54717166"/>
        <c:crosses val="autoZero"/>
        <c:auto val="1"/>
        <c:lblAlgn val="ctr"/>
        <c:lblOffset val="100"/>
        <c:noMultiLvlLbl val="1"/>
      </c:catAx>
      <c:valAx>
        <c:axId val="25471716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54620898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5F4B-4957-AB53-8AA39D7B0AEA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5F4B-4957-AB53-8AA39D7B0AE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F4B-4957-AB53-8AA39D7B0AEA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5F4B-4957-AB53-8AA39D7B0AEA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5F4B-4957-AB53-8AA39D7B0AEA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5F4B-4957-AB53-8AA39D7B0AEA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5F4B-4957-AB53-8AA39D7B0AEA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5F4B-4957-AB53-8AA39D7B0A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GRADO'!$E$207:$E$215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5F4B-4957-AB53-8AA39D7B0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148647"/>
        <c:axId val="1872116108"/>
      </c:barChart>
      <c:catAx>
        <c:axId val="1597148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872116108"/>
        <c:crosses val="autoZero"/>
        <c:auto val="1"/>
        <c:lblAlgn val="ctr"/>
        <c:lblOffset val="100"/>
        <c:noMultiLvlLbl val="1"/>
      </c:catAx>
      <c:valAx>
        <c:axId val="187211610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59714864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91E7-4294-84E9-14174B8B1E9F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91E7-4294-84E9-14174B8B1E9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1E7-4294-84E9-14174B8B1E9F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91E7-4294-84E9-14174B8B1E9F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91E7-4294-84E9-14174B8B1E9F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91E7-4294-84E9-14174B8B1E9F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91E7-4294-84E9-14174B8B1E9F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91E7-4294-84E9-14174B8B1E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GRADO'!$E$244:$E$250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91E7-4294-84E9-14174B8B1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556676"/>
        <c:axId val="539892880"/>
      </c:barChart>
      <c:catAx>
        <c:axId val="14645566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539892880"/>
        <c:crosses val="autoZero"/>
        <c:auto val="1"/>
        <c:lblAlgn val="ctr"/>
        <c:lblOffset val="100"/>
        <c:noMultiLvlLbl val="1"/>
      </c:catAx>
      <c:valAx>
        <c:axId val="5398928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645566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9154-4E85-8715-8DFE9D2D6B1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9154-4E85-8715-8DFE9D2D6B1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154-4E85-8715-8DFE9D2D6B1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9154-4E85-8715-8DFE9D2D6B1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9154-4E85-8715-8DFE9D2D6B1B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9154-4E85-8715-8DFE9D2D6B1B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9154-4E85-8715-8DFE9D2D6B1B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9154-4E85-8715-8DFE9D2D6B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GRADO'!$E$256:$E$263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9154-4E85-8715-8DFE9D2D6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129313"/>
        <c:axId val="325597672"/>
      </c:barChart>
      <c:catAx>
        <c:axId val="8101293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25597672"/>
        <c:crosses val="autoZero"/>
        <c:auto val="1"/>
        <c:lblAlgn val="ctr"/>
        <c:lblOffset val="100"/>
        <c:noMultiLvlLbl val="1"/>
      </c:catAx>
      <c:valAx>
        <c:axId val="32559767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81012931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4FE-4933-BCBA-26D3B9054F8D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4FE-4933-BCBA-26D3B9054F8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4FE-4933-BCBA-26D3B9054F8D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4FE-4933-BCBA-26D3B9054F8D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4FE-4933-BCBA-26D3B9054F8D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4FE-4933-BCBA-26D3B9054F8D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4FE-4933-BCBA-26D3B9054F8D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4FE-4933-BCBA-26D3B9054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'2° GRADO'!$E$264:$E$272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B4FE-4933-BCBA-26D3B9054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045297"/>
        <c:axId val="1032165347"/>
      </c:barChart>
      <c:catAx>
        <c:axId val="5400452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032165347"/>
        <c:crosses val="autoZero"/>
        <c:auto val="1"/>
        <c:lblAlgn val="ctr"/>
        <c:lblOffset val="100"/>
        <c:noMultiLvlLbl val="1"/>
      </c:catAx>
      <c:valAx>
        <c:axId val="103216534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54004529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C09-4529-BF1B-001EB385BE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C09-4529-BF1B-001EB385BE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C09-4529-BF1B-001EB385BE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C09-4529-BF1B-001EB385BE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C09-4529-BF1B-001EB385BE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BC09-4529-BF1B-001EB385BE99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BC09-4529-BF1B-001EB385BE99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BC09-4529-BF1B-001EB385BE9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'2° GRADO'!$E$10:$E$17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C09-4529-BF1B-001EB385B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F54-4045-B493-1A906A4738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F54-4045-B493-1A906A4738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F54-4045-B493-1A906A4738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F54-4045-B493-1A906A4738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2F54-4045-B493-1A906A47387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'2° GRADO'!$E$25:$E$29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54-4045-B493-1A906A473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0B5-42D9-BEC8-BD66934C27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0B5-42D9-BEC8-BD66934C27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0B5-42D9-BEC8-BD66934C27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0B5-42D9-BEC8-BD66934C27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0B5-42D9-BEC8-BD66934C277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'2° GRADO'!$E$47:$E$51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B5-42D9-BEC8-BD66934C2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s-AR"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239-47E4-8EE8-1BA766ABB0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239-47E4-8EE8-1BA766ABB0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9239-47E4-8EE8-1BA766ABB0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9239-47E4-8EE8-1BA766ABB0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9239-47E4-8EE8-1BA766ABB02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'1° GRADO'!$E$47:$E$51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39-47E4-8EE8-1BA766ABB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BCD-432F-90B3-DDADB0F36A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BCD-432F-90B3-DDADB0F36A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BCD-432F-90B3-DDADB0F36A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BCD-432F-90B3-DDADB0F36A5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'2° GRADO'!$E$52:$E$55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CD-432F-90B3-DDADB0F36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C01-41AC-8C9F-1467F4068D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C01-41AC-8C9F-1467F4068D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C01-41AC-8C9F-1467F4068D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C01-41AC-8C9F-1467F4068D9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'2° GRADO'!$E$56:$E$59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01-41AC-8C9F-1467F4068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DC1-4F9A-A48B-E4D90DAAFD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DC1-4F9A-A48B-E4D90DAAFD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6DC1-4F9A-A48B-E4D90DAAFD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DC1-4F9A-A48B-E4D90DAAFD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6DC1-4F9A-A48B-E4D90DAAFD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6DC1-4F9A-A48B-E4D90DAAFD94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6DC1-4F9A-A48B-E4D90DAAFD94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6DC1-4F9A-A48B-E4D90DAAFD9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GRADO'!$C$66:$C$73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'2° GRADO'!$E$66:$E$73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DC1-4F9A-A48B-E4D90DAAF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98E-48CE-9C0B-7EC55BC109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98E-48CE-9C0B-7EC55BC109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198E-48CE-9C0B-7EC55BC109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198E-48CE-9C0B-7EC55BC109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198E-48CE-9C0B-7EC55BC109C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GRADO'!$C$81:$C$85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'2° GRADO'!$E$81:$E$85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8E-48CE-9C0B-7EC55BC1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910-49F6-B953-FBF0544973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910-49F6-B953-FBF0544973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910-49F6-B953-FBF0544973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910-49F6-B953-FBF0544973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A910-49F6-B953-FBF05449739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GRADO'!$C$103:$C$107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'2° GRADO'!$E$103:$E$107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10-49F6-B953-FBF054497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8C8-41EC-A9EA-E75F7DA2E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8C8-41EC-A9EA-E75F7DA2E3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68C8-41EC-A9EA-E75F7DA2E3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8C8-41EC-A9EA-E75F7DA2E3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GRADO'!$C$108:$C$111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'2° GRADO'!$E$108:$E$111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C8-41EC-A9EA-E75F7DA2E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11D-4A0C-9B3A-3DE9841B20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11D-4A0C-9B3A-3DE9841B20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11D-4A0C-9B3A-3DE9841B20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11D-4A0C-9B3A-3DE9841B205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GRADO'!$C$112:$C$115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'2° GRADO'!$E$112:$E$115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1D-4A0C-9B3A-3DE9841B2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0AE-4125-96E9-C21A9F01C3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0AE-4125-96E9-C21A9F01C3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0AE-4125-96E9-C21A9F01C3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0AE-4125-96E9-C21A9F01C3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0AE-4125-96E9-C21A9F01C3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50AE-4125-96E9-C21A9F01C32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50AE-4125-96E9-C21A9F01C32F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50AE-4125-96E9-C21A9F01C32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GRADO'!$C$122:$C$129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'2° GRADO'!$E$122:$E$129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AE-4125-96E9-C21A9F01C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A12-442A-B008-D0DCDBA543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A12-442A-B008-D0DCDBA543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A12-442A-B008-D0DCDBA543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A12-442A-B008-D0DCDBA543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AA12-442A-B008-D0DCDBA543E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GRADO'!$C$159:$C$163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'2° GRADO'!$E$159:$E$163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12-442A-B008-D0DCDBA5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F41-4D51-A31A-B45B8DCABE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F41-4D51-A31A-B45B8DCABE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F41-4D51-A31A-B45B8DCABE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F41-4D51-A31A-B45B8DCABE4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GRADO'!$C$164:$C$167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'2° GRADO'!$E$164:$E$167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41-4D51-A31A-B45B8DCAB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96F-4842-A71A-192A60F563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96F-4842-A71A-192A60F563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96F-4842-A71A-192A60F563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96F-4842-A71A-192A60F5639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'1° GRADO'!$E$52:$E$55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F-4842-A71A-192A60F56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398-4476-BCB4-30E86C550B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398-4476-BCB4-30E86C550B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398-4476-BCB4-30E86C550B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398-4476-BCB4-30E86C550BB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GRADO'!$C$168:$C$171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'2° GRADO'!$E$168:$E$171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98-4476-BCB4-30E86C550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692-4284-9D8D-230F99B185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692-4284-9D8D-230F99B185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692-4284-9D8D-230F99B185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692-4284-9D8D-230F99B185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A692-4284-9D8D-230F99B185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A692-4284-9D8D-230F99B18550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A692-4284-9D8D-230F99B18550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A692-4284-9D8D-230F99B1855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GRADO'!$C$179:$C$186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'2° GRADO'!$E$179:$E$186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92-4284-9D8D-230F99B18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92A-4BA6-88EF-9B3A02BD24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92A-4BA6-88EF-9B3A02BD24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92A-4BA6-88EF-9B3A02BD24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92A-4BA6-88EF-9B3A02BD247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E92A-4BA6-88EF-9B3A02BD247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GRADO'!$C$194:$C$198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'2° GRADO'!$E$194:$E$198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2A-4BA6-88EF-9B3A02BD2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BA3-4074-814B-4D70CD6541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BA3-4074-814B-4D70CD6541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BA3-4074-814B-4D70CD6541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BA3-4074-814B-4D70CD6541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DBA3-4074-814B-4D70CD65417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GRADO'!$C$216:$C$220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'2° GRADO'!$E$216:$E$220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A3-4074-814B-4D70CD65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2D0-4960-8051-B5240985C1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2D0-4960-8051-B5240985C1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12D0-4960-8051-B5240985C1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12D0-4960-8051-B5240985C1A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GRADO'!$C$221:$C$224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'2° GRADO'!$E$221:$E$224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D0-4960-8051-B5240985C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D03-4ED0-B858-A831F7CFE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D03-4ED0-B858-A831F7CFE6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D03-4ED0-B858-A831F7CFE6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D03-4ED0-B858-A831F7CFE68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GRADO'!$C$225:$C$228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'2° GRADO'!$E$225:$E$228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03-4ED0-B858-A831F7CFE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A72-418C-B1D6-CD3A05C047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A72-418C-B1D6-CD3A05C047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6A72-418C-B1D6-CD3A05C047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A72-418C-B1D6-CD3A05C047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6A72-418C-B1D6-CD3A05C047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6A72-418C-B1D6-CD3A05C047EA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6A72-418C-B1D6-CD3A05C047EA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6A72-418C-B1D6-CD3A05C047E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GRADO'!$C$236:$C$243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'2° GRADO'!$E$236:$E$243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A72-418C-B1D6-CD3A05C04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B4F-43DE-9DCD-82E669665A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B4F-43DE-9DCD-82E669665A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B4F-43DE-9DCD-82E669665A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B4F-43DE-9DCD-82E669665A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B4F-43DE-9DCD-82E669665A5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GRADO'!$C$251:$C$255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'2° GRADO'!$E$251:$E$255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4F-43DE-9DCD-82E669665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DD6-42DF-8557-E114CC608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DD6-42DF-8557-E114CC608C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DD6-42DF-8557-E114CC608C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DD6-42DF-8557-E114CC608C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DD6-42DF-8557-E114CC608C0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GRADO'!$C$273:$C$277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'2° GRADO'!$E$273:$E$277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D6-42DF-8557-E114CC608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634-49CB-A855-B90ED691D9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634-49CB-A855-B90ED691D9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6634-49CB-A855-B90ED691D9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634-49CB-A855-B90ED691D98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GRADO'!$C$278:$C$281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'2° GRADO'!$E$278:$E$281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34-49CB-A855-B90ED691D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C53-4667-AFED-3449A0532B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C53-4667-AFED-3449A0532B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C53-4667-AFED-3449A0532B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C53-4667-AFED-3449A0532B9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'1° GRADO'!$E$56:$E$59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53-4667-AFED-3449A0532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EC0-429A-A322-826FB83B6D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EC0-429A-A322-826FB83B6D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EC0-429A-A322-826FB83B6D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EC0-429A-A322-826FB83B6D5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'2° GRADO'!$C$282:$C$285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'2° GRADO'!$E$282:$E$285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C0-429A-A322-826FB83B6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7B1A-4757-B3AD-AD0702882B8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7B1A-4757-B3AD-AD0702882B8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B1A-4757-B3AD-AD0702882B82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7B1A-4757-B3AD-AD0702882B82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7B1A-4757-B3AD-AD0702882B82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7B1A-4757-B3AD-AD0702882B82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7B1A-4757-B3AD-AD0702882B82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7B1A-4757-B3AD-AD0702882B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'3° GRADO'!$E$18:$E$24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7B1A-4757-B3AD-AD0702882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950967"/>
        <c:axId val="6499296"/>
      </c:barChart>
      <c:catAx>
        <c:axId val="6699509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499296"/>
        <c:crosses val="autoZero"/>
        <c:auto val="1"/>
        <c:lblAlgn val="ctr"/>
        <c:lblOffset val="100"/>
        <c:noMultiLvlLbl val="1"/>
      </c:catAx>
      <c:valAx>
        <c:axId val="649929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6995096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B96-4E09-BB6E-B651965A9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B96-4E09-BB6E-B651965A90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B96-4E09-BB6E-B651965A90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B96-4E09-BB6E-B651965A90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4B96-4E09-BB6E-B651965A907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'3° GRADO'!$E$25:$E$29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B96-4E09-BB6E-B651965A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2DBB-4386-B60B-D91FD21BD4F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2DBB-4386-B60B-D91FD21BD4F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DBB-4386-B60B-D91FD21BD4F2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2DBB-4386-B60B-D91FD21BD4F2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2DBB-4386-B60B-D91FD21BD4F2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2DBB-4386-B60B-D91FD21BD4F2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2DBB-4386-B60B-D91FD21BD4F2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2DBB-4386-B60B-D91FD21BD4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'3° GRADO'!$E$30:$E$37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2DBB-4386-B60B-D91FD21BD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826825"/>
        <c:axId val="929770338"/>
      </c:barChart>
      <c:catAx>
        <c:axId val="9818268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29770338"/>
        <c:crosses val="autoZero"/>
        <c:auto val="1"/>
        <c:lblAlgn val="ctr"/>
        <c:lblOffset val="100"/>
        <c:noMultiLvlLbl val="1"/>
      </c:catAx>
      <c:valAx>
        <c:axId val="92977033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98182682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979-4744-89DD-2512000200B3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979-4744-89DD-2512000200B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979-4744-89DD-2512000200B3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979-4744-89DD-2512000200B3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979-4744-89DD-2512000200B3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979-4744-89DD-2512000200B3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979-4744-89DD-2512000200B3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979-4744-89DD-2512000200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'3° GRADO'!$E$38:$E$46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B979-4744-89DD-251200020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378036"/>
        <c:axId val="1462652284"/>
      </c:barChart>
      <c:catAx>
        <c:axId val="16803780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62652284"/>
        <c:crosses val="autoZero"/>
        <c:auto val="1"/>
        <c:lblAlgn val="ctr"/>
        <c:lblOffset val="100"/>
        <c:noMultiLvlLbl val="1"/>
      </c:catAx>
      <c:valAx>
        <c:axId val="146265228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6803780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A2E-44F0-A2AB-67405427A0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A2E-44F0-A2AB-67405427A0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A2E-44F0-A2AB-67405427A0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A2E-44F0-A2AB-67405427A0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FA2E-44F0-A2AB-67405427A09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'3° GRADO'!$E$47:$E$51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2E-44F0-A2AB-67405427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804-4F4B-8388-51730412DF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804-4F4B-8388-51730412DF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804-4F4B-8388-51730412DF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804-4F4B-8388-51730412DF9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'3° GRADO'!$E$52:$E$55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04-4F4B-8388-51730412D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B89-4E70-B7C1-D12F02E1B4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B89-4E70-B7C1-D12F02E1B4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B89-4E70-B7C1-D12F02E1B4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B89-4E70-B7C1-D12F02E1B49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'3° GRADO'!$E$56:$E$59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89-4E70-B7C1-D12F02E1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CEF-47D4-B5E0-2672C0FDF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CEF-47D4-B5E0-2672C0FDF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CEF-47D4-B5E0-2672C0FDF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CEF-47D4-B5E0-2672C0FDF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CEF-47D4-B5E0-2672C0FDF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5CEF-47D4-B5E0-2672C0FDF67E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5CEF-47D4-B5E0-2672C0FDF67E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5CEF-47D4-B5E0-2672C0FDF6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GRADO'!$C$66:$C$73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'3° GRADO'!$E$66:$E$73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EF-47D4-B5E0-2672C0FDF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7A71-46B6-AE5C-0F77DD2286F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7A71-46B6-AE5C-0F77DD2286F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A71-46B6-AE5C-0F77DD2286F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7A71-46B6-AE5C-0F77DD2286F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7A71-46B6-AE5C-0F77DD2286FB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7A71-46B6-AE5C-0F77DD2286FB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7A71-46B6-AE5C-0F77DD2286FB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7A71-46B6-AE5C-0F77DD2286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'3° GRADO'!$E$74:$E$80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7A71-46B6-AE5C-0F77DD228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733722"/>
        <c:axId val="272555731"/>
      </c:barChart>
      <c:catAx>
        <c:axId val="8117337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72555731"/>
        <c:crosses val="autoZero"/>
        <c:auto val="1"/>
        <c:lblAlgn val="ctr"/>
        <c:lblOffset val="100"/>
        <c:noMultiLvlLbl val="1"/>
      </c:catAx>
      <c:valAx>
        <c:axId val="27255573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81173372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401-411D-AC07-4F21661446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401-411D-AC07-4F21661446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401-411D-AC07-4F21661446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401-411D-AC07-4F21661446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401-411D-AC07-4F21661446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B401-411D-AC07-4F21661446F9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B401-411D-AC07-4F21661446F9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B401-411D-AC07-4F21661446F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GRADO'!$C$66:$C$73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'1° GRADO'!$E$66:$E$73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401-411D-AC07-4F2166144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037-4256-821D-2946BEFD92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037-4256-821D-2946BEFD92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037-4256-821D-2946BEFD92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037-4256-821D-2946BEFD92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7037-4256-821D-2946BEFD924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GRADO'!$C$81:$C$85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'3° GRADO'!$E$81:$E$85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37-4256-821D-2946BEFD9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2FAB-46D6-9A1D-9FEB37C6B51E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2FAB-46D6-9A1D-9FEB37C6B51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FAB-46D6-9A1D-9FEB37C6B51E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2FAB-46D6-9A1D-9FEB37C6B51E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2FAB-46D6-9A1D-9FEB37C6B51E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2FAB-46D6-9A1D-9FEB37C6B51E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2FAB-46D6-9A1D-9FEB37C6B51E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2FAB-46D6-9A1D-9FEB37C6B5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GRADO'!$C$86:$C$93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'3° GRADO'!$E$86:$E$93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2FAB-46D6-9A1D-9FEB37C6B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163930"/>
        <c:axId val="1136736983"/>
      </c:barChart>
      <c:catAx>
        <c:axId val="6561639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136736983"/>
        <c:crosses val="autoZero"/>
        <c:auto val="1"/>
        <c:lblAlgn val="ctr"/>
        <c:lblOffset val="100"/>
        <c:noMultiLvlLbl val="1"/>
      </c:catAx>
      <c:valAx>
        <c:axId val="113673698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65616393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7D25-4790-BD86-A0999DCD6645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7D25-4790-BD86-A0999DCD664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D25-4790-BD86-A0999DCD6645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7D25-4790-BD86-A0999DCD6645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7D25-4790-BD86-A0999DCD6645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7D25-4790-BD86-A0999DCD6645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7D25-4790-BD86-A0999DCD6645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7D25-4790-BD86-A0999DCD66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GRADO'!$C$94:$C$102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'3° GRADO'!$E$94:$E$102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7D25-4790-BD86-A0999DCD6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090986"/>
        <c:axId val="1409764313"/>
      </c:barChart>
      <c:catAx>
        <c:axId val="335090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409764313"/>
        <c:crosses val="autoZero"/>
        <c:auto val="1"/>
        <c:lblAlgn val="ctr"/>
        <c:lblOffset val="100"/>
        <c:noMultiLvlLbl val="1"/>
      </c:catAx>
      <c:valAx>
        <c:axId val="140976431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33509098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A47-409A-9C9F-D6CE155BC7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A47-409A-9C9F-D6CE155BC7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A47-409A-9C9F-D6CE155BC7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A47-409A-9C9F-D6CE155BC7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FA47-409A-9C9F-D6CE155BC72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GRADO'!$C$103:$C$107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'3° GRADO'!$E$103:$E$107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47-409A-9C9F-D6CE155BC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3FA-4FD6-B633-6F53BD0AED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3FA-4FD6-B633-6F53BD0AED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3FA-4FD6-B633-6F53BD0AED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3FA-4FD6-B633-6F53BD0AED6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GRADO'!$C$112:$C$115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'3° GRADO'!$E$112:$E$115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FA-4FD6-B633-6F53BD0AE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B5E-452A-AF4F-8CDDE116E4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B5E-452A-AF4F-8CDDE116E4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B5E-452A-AF4F-8CDDE116E4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B5E-452A-AF4F-8CDDE116E40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'1° GRADO'!$E$112:$E$115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5E-452A-AF4F-8CDDE116E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2"/>
          <c:y val="0.199473865766779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440-4642-9DF0-B1CB4FA2FE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440-4642-9DF0-B1CB4FA2FE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440-4642-9DF0-B1CB4FA2FE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440-4642-9DF0-B1CB4FA2FE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2440-4642-9DF0-B1CB4FA2FE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2440-4642-9DF0-B1CB4FA2FE37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2440-4642-9DF0-B1CB4FA2FE37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2440-4642-9DF0-B1CB4FA2FE3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GRADO'!$C$122:$C$129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'3° GRADO'!$E$122:$E$129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440-4642-9DF0-B1CB4FA2F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22F-491C-B3B9-4EE1DA4CC76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22F-491C-B3B9-4EE1DA4CC76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22F-491C-B3B9-4EE1DA4CC76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22F-491C-B3B9-4EE1DA4CC76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E22F-491C-B3B9-4EE1DA4CC76B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E22F-491C-B3B9-4EE1DA4CC76B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E22F-491C-B3B9-4EE1DA4CC76B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E22F-491C-B3B9-4EE1DA4CC7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GRADO'!$C$130:$C$136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'3° GRADO'!$E$130:$E$136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E22F-491C-B3B9-4EE1DA4CC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499125"/>
        <c:axId val="2140638253"/>
      </c:barChart>
      <c:catAx>
        <c:axId val="7044991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140638253"/>
        <c:crosses val="autoZero"/>
        <c:auto val="1"/>
        <c:lblAlgn val="ctr"/>
        <c:lblOffset val="100"/>
        <c:noMultiLvlLbl val="1"/>
      </c:catAx>
      <c:valAx>
        <c:axId val="214063825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70449912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C7A-4DF7-88B7-9B8EC8CEED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C7A-4DF7-88B7-9B8EC8CEED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C7A-4DF7-88B7-9B8EC8CEED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C7A-4DF7-88B7-9B8EC8CEED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C7A-4DF7-88B7-9B8EC8CEED0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'3° GRADO'!$C$137:$C$141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'3° GRADO'!$E$137:$E$141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7A-4DF7-88B7-9B8EC8CEE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2"/>
          <c:y val="7.5186801649793758E-2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B98-49B3-AF1D-3E5A8A3D03CC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B98-49B3-AF1D-3E5A8A3D03CC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B98-49B3-AF1D-3E5A8A3D03C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B98-49B3-AF1D-3E5A8A3D03C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4B98-49B3-AF1D-3E5A8A3D03C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4B98-49B3-AF1D-3E5A8A3D03CC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4B98-49B3-AF1D-3E5A8A3D03CC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4B98-49B3-AF1D-3E5A8A3D0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FFFFFF"/>
                    </a:solidFill>
                    <a:latin typeface="+mn-lt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'3° GRADO'!$C$142:$C$149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'3° GRADO'!$E$142:$E$149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4B98-49B3-AF1D-3E5A8A3D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67139"/>
        <c:axId val="2122677144"/>
      </c:barChart>
      <c:catAx>
        <c:axId val="1724671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2122677144"/>
        <c:crosses val="autoZero"/>
        <c:auto val="1"/>
        <c:lblAlgn val="ctr"/>
        <c:lblOffset val="100"/>
        <c:noMultiLvlLbl val="1"/>
      </c:catAx>
      <c:valAx>
        <c:axId val="212267714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s-AR"/>
          </a:p>
        </c:txPr>
        <c:crossAx val="17246713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1884217859945"/>
          <c:y val="0.12256797900262467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73.xml"/><Relationship Id="rId18" Type="http://schemas.openxmlformats.org/officeDocument/2006/relationships/chart" Target="../charts/chart178.xml"/><Relationship Id="rId26" Type="http://schemas.openxmlformats.org/officeDocument/2006/relationships/chart" Target="../charts/chart186.xml"/><Relationship Id="rId39" Type="http://schemas.openxmlformats.org/officeDocument/2006/relationships/chart" Target="../charts/chart199.xml"/><Relationship Id="rId21" Type="http://schemas.openxmlformats.org/officeDocument/2006/relationships/chart" Target="../charts/chart181.xml"/><Relationship Id="rId34" Type="http://schemas.openxmlformats.org/officeDocument/2006/relationships/chart" Target="../charts/chart194.xml"/><Relationship Id="rId7" Type="http://schemas.openxmlformats.org/officeDocument/2006/relationships/chart" Target="../charts/chart167.xml"/><Relationship Id="rId12" Type="http://schemas.openxmlformats.org/officeDocument/2006/relationships/chart" Target="../charts/chart172.xml"/><Relationship Id="rId17" Type="http://schemas.openxmlformats.org/officeDocument/2006/relationships/chart" Target="../charts/chart177.xml"/><Relationship Id="rId25" Type="http://schemas.openxmlformats.org/officeDocument/2006/relationships/chart" Target="../charts/chart185.xml"/><Relationship Id="rId33" Type="http://schemas.openxmlformats.org/officeDocument/2006/relationships/chart" Target="../charts/chart193.xml"/><Relationship Id="rId38" Type="http://schemas.openxmlformats.org/officeDocument/2006/relationships/chart" Target="../charts/chart198.xml"/><Relationship Id="rId2" Type="http://schemas.openxmlformats.org/officeDocument/2006/relationships/chart" Target="../charts/chart162.xml"/><Relationship Id="rId16" Type="http://schemas.openxmlformats.org/officeDocument/2006/relationships/chart" Target="../charts/chart176.xml"/><Relationship Id="rId20" Type="http://schemas.openxmlformats.org/officeDocument/2006/relationships/chart" Target="../charts/chart180.xml"/><Relationship Id="rId29" Type="http://schemas.openxmlformats.org/officeDocument/2006/relationships/chart" Target="../charts/chart189.xml"/><Relationship Id="rId1" Type="http://schemas.openxmlformats.org/officeDocument/2006/relationships/chart" Target="../charts/chart161.xml"/><Relationship Id="rId6" Type="http://schemas.openxmlformats.org/officeDocument/2006/relationships/chart" Target="../charts/chart166.xml"/><Relationship Id="rId11" Type="http://schemas.openxmlformats.org/officeDocument/2006/relationships/chart" Target="../charts/chart171.xml"/><Relationship Id="rId24" Type="http://schemas.openxmlformats.org/officeDocument/2006/relationships/chart" Target="../charts/chart184.xml"/><Relationship Id="rId32" Type="http://schemas.openxmlformats.org/officeDocument/2006/relationships/chart" Target="../charts/chart192.xml"/><Relationship Id="rId37" Type="http://schemas.openxmlformats.org/officeDocument/2006/relationships/chart" Target="../charts/chart197.xml"/><Relationship Id="rId40" Type="http://schemas.openxmlformats.org/officeDocument/2006/relationships/chart" Target="../charts/chart200.xml"/><Relationship Id="rId5" Type="http://schemas.openxmlformats.org/officeDocument/2006/relationships/chart" Target="../charts/chart165.xml"/><Relationship Id="rId15" Type="http://schemas.openxmlformats.org/officeDocument/2006/relationships/chart" Target="../charts/chart175.xml"/><Relationship Id="rId23" Type="http://schemas.openxmlformats.org/officeDocument/2006/relationships/chart" Target="../charts/chart183.xml"/><Relationship Id="rId28" Type="http://schemas.openxmlformats.org/officeDocument/2006/relationships/chart" Target="../charts/chart188.xml"/><Relationship Id="rId36" Type="http://schemas.openxmlformats.org/officeDocument/2006/relationships/chart" Target="../charts/chart196.xml"/><Relationship Id="rId10" Type="http://schemas.openxmlformats.org/officeDocument/2006/relationships/chart" Target="../charts/chart170.xml"/><Relationship Id="rId19" Type="http://schemas.openxmlformats.org/officeDocument/2006/relationships/chart" Target="../charts/chart179.xml"/><Relationship Id="rId31" Type="http://schemas.openxmlformats.org/officeDocument/2006/relationships/chart" Target="../charts/chart191.xml"/><Relationship Id="rId4" Type="http://schemas.openxmlformats.org/officeDocument/2006/relationships/chart" Target="../charts/chart164.xml"/><Relationship Id="rId9" Type="http://schemas.openxmlformats.org/officeDocument/2006/relationships/chart" Target="../charts/chart169.xml"/><Relationship Id="rId14" Type="http://schemas.openxmlformats.org/officeDocument/2006/relationships/chart" Target="../charts/chart174.xml"/><Relationship Id="rId22" Type="http://schemas.openxmlformats.org/officeDocument/2006/relationships/chart" Target="../charts/chart182.xml"/><Relationship Id="rId27" Type="http://schemas.openxmlformats.org/officeDocument/2006/relationships/chart" Target="../charts/chart187.xml"/><Relationship Id="rId30" Type="http://schemas.openxmlformats.org/officeDocument/2006/relationships/chart" Target="../charts/chart190.xml"/><Relationship Id="rId35" Type="http://schemas.openxmlformats.org/officeDocument/2006/relationships/chart" Target="../charts/chart195.xml"/><Relationship Id="rId8" Type="http://schemas.openxmlformats.org/officeDocument/2006/relationships/chart" Target="../charts/chart168.xml"/><Relationship Id="rId3" Type="http://schemas.openxmlformats.org/officeDocument/2006/relationships/chart" Target="../charts/chart16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213.xml"/><Relationship Id="rId18" Type="http://schemas.openxmlformats.org/officeDocument/2006/relationships/chart" Target="../charts/chart218.xml"/><Relationship Id="rId26" Type="http://schemas.openxmlformats.org/officeDocument/2006/relationships/chart" Target="../charts/chart226.xml"/><Relationship Id="rId39" Type="http://schemas.openxmlformats.org/officeDocument/2006/relationships/chart" Target="../charts/chart239.xml"/><Relationship Id="rId21" Type="http://schemas.openxmlformats.org/officeDocument/2006/relationships/chart" Target="../charts/chart221.xml"/><Relationship Id="rId34" Type="http://schemas.openxmlformats.org/officeDocument/2006/relationships/chart" Target="../charts/chart234.xml"/><Relationship Id="rId7" Type="http://schemas.openxmlformats.org/officeDocument/2006/relationships/chart" Target="../charts/chart207.xml"/><Relationship Id="rId12" Type="http://schemas.openxmlformats.org/officeDocument/2006/relationships/chart" Target="../charts/chart212.xml"/><Relationship Id="rId17" Type="http://schemas.openxmlformats.org/officeDocument/2006/relationships/chart" Target="../charts/chart217.xml"/><Relationship Id="rId25" Type="http://schemas.openxmlformats.org/officeDocument/2006/relationships/chart" Target="../charts/chart225.xml"/><Relationship Id="rId33" Type="http://schemas.openxmlformats.org/officeDocument/2006/relationships/chart" Target="../charts/chart233.xml"/><Relationship Id="rId38" Type="http://schemas.openxmlformats.org/officeDocument/2006/relationships/chart" Target="../charts/chart238.xml"/><Relationship Id="rId2" Type="http://schemas.openxmlformats.org/officeDocument/2006/relationships/chart" Target="../charts/chart202.xml"/><Relationship Id="rId16" Type="http://schemas.openxmlformats.org/officeDocument/2006/relationships/chart" Target="../charts/chart216.xml"/><Relationship Id="rId20" Type="http://schemas.openxmlformats.org/officeDocument/2006/relationships/chart" Target="../charts/chart220.xml"/><Relationship Id="rId29" Type="http://schemas.openxmlformats.org/officeDocument/2006/relationships/chart" Target="../charts/chart229.xml"/><Relationship Id="rId1" Type="http://schemas.openxmlformats.org/officeDocument/2006/relationships/chart" Target="../charts/chart201.xml"/><Relationship Id="rId6" Type="http://schemas.openxmlformats.org/officeDocument/2006/relationships/chart" Target="../charts/chart206.xml"/><Relationship Id="rId11" Type="http://schemas.openxmlformats.org/officeDocument/2006/relationships/chart" Target="../charts/chart211.xml"/><Relationship Id="rId24" Type="http://schemas.openxmlformats.org/officeDocument/2006/relationships/chart" Target="../charts/chart224.xml"/><Relationship Id="rId32" Type="http://schemas.openxmlformats.org/officeDocument/2006/relationships/chart" Target="../charts/chart232.xml"/><Relationship Id="rId37" Type="http://schemas.openxmlformats.org/officeDocument/2006/relationships/chart" Target="../charts/chart237.xml"/><Relationship Id="rId40" Type="http://schemas.openxmlformats.org/officeDocument/2006/relationships/chart" Target="../charts/chart240.xml"/><Relationship Id="rId5" Type="http://schemas.openxmlformats.org/officeDocument/2006/relationships/chart" Target="../charts/chart205.xml"/><Relationship Id="rId15" Type="http://schemas.openxmlformats.org/officeDocument/2006/relationships/chart" Target="../charts/chart215.xml"/><Relationship Id="rId23" Type="http://schemas.openxmlformats.org/officeDocument/2006/relationships/chart" Target="../charts/chart223.xml"/><Relationship Id="rId28" Type="http://schemas.openxmlformats.org/officeDocument/2006/relationships/chart" Target="../charts/chart228.xml"/><Relationship Id="rId36" Type="http://schemas.openxmlformats.org/officeDocument/2006/relationships/chart" Target="../charts/chart236.xml"/><Relationship Id="rId10" Type="http://schemas.openxmlformats.org/officeDocument/2006/relationships/chart" Target="../charts/chart210.xml"/><Relationship Id="rId19" Type="http://schemas.openxmlformats.org/officeDocument/2006/relationships/chart" Target="../charts/chart219.xml"/><Relationship Id="rId31" Type="http://schemas.openxmlformats.org/officeDocument/2006/relationships/chart" Target="../charts/chart231.xml"/><Relationship Id="rId4" Type="http://schemas.openxmlformats.org/officeDocument/2006/relationships/chart" Target="../charts/chart204.xml"/><Relationship Id="rId9" Type="http://schemas.openxmlformats.org/officeDocument/2006/relationships/chart" Target="../charts/chart209.xml"/><Relationship Id="rId14" Type="http://schemas.openxmlformats.org/officeDocument/2006/relationships/chart" Target="../charts/chart214.xml"/><Relationship Id="rId22" Type="http://schemas.openxmlformats.org/officeDocument/2006/relationships/chart" Target="../charts/chart222.xml"/><Relationship Id="rId27" Type="http://schemas.openxmlformats.org/officeDocument/2006/relationships/chart" Target="../charts/chart227.xml"/><Relationship Id="rId30" Type="http://schemas.openxmlformats.org/officeDocument/2006/relationships/chart" Target="../charts/chart230.xml"/><Relationship Id="rId35" Type="http://schemas.openxmlformats.org/officeDocument/2006/relationships/chart" Target="../charts/chart235.xml"/><Relationship Id="rId8" Type="http://schemas.openxmlformats.org/officeDocument/2006/relationships/chart" Target="../charts/chart208.xml"/><Relationship Id="rId3" Type="http://schemas.openxmlformats.org/officeDocument/2006/relationships/chart" Target="../charts/chart20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253.xml"/><Relationship Id="rId18" Type="http://schemas.openxmlformats.org/officeDocument/2006/relationships/chart" Target="../charts/chart258.xml"/><Relationship Id="rId26" Type="http://schemas.openxmlformats.org/officeDocument/2006/relationships/chart" Target="../charts/chart266.xml"/><Relationship Id="rId39" Type="http://schemas.openxmlformats.org/officeDocument/2006/relationships/chart" Target="../charts/chart279.xml"/><Relationship Id="rId21" Type="http://schemas.openxmlformats.org/officeDocument/2006/relationships/chart" Target="../charts/chart261.xml"/><Relationship Id="rId34" Type="http://schemas.openxmlformats.org/officeDocument/2006/relationships/chart" Target="../charts/chart274.xml"/><Relationship Id="rId7" Type="http://schemas.openxmlformats.org/officeDocument/2006/relationships/chart" Target="../charts/chart247.xml"/><Relationship Id="rId12" Type="http://schemas.openxmlformats.org/officeDocument/2006/relationships/chart" Target="../charts/chart252.xml"/><Relationship Id="rId17" Type="http://schemas.openxmlformats.org/officeDocument/2006/relationships/chart" Target="../charts/chart257.xml"/><Relationship Id="rId25" Type="http://schemas.openxmlformats.org/officeDocument/2006/relationships/chart" Target="../charts/chart265.xml"/><Relationship Id="rId33" Type="http://schemas.openxmlformats.org/officeDocument/2006/relationships/chart" Target="../charts/chart273.xml"/><Relationship Id="rId38" Type="http://schemas.openxmlformats.org/officeDocument/2006/relationships/chart" Target="../charts/chart278.xml"/><Relationship Id="rId2" Type="http://schemas.openxmlformats.org/officeDocument/2006/relationships/chart" Target="../charts/chart242.xml"/><Relationship Id="rId16" Type="http://schemas.openxmlformats.org/officeDocument/2006/relationships/chart" Target="../charts/chart256.xml"/><Relationship Id="rId20" Type="http://schemas.openxmlformats.org/officeDocument/2006/relationships/chart" Target="../charts/chart260.xml"/><Relationship Id="rId29" Type="http://schemas.openxmlformats.org/officeDocument/2006/relationships/chart" Target="../charts/chart269.xml"/><Relationship Id="rId1" Type="http://schemas.openxmlformats.org/officeDocument/2006/relationships/chart" Target="../charts/chart241.xml"/><Relationship Id="rId6" Type="http://schemas.openxmlformats.org/officeDocument/2006/relationships/chart" Target="../charts/chart246.xml"/><Relationship Id="rId11" Type="http://schemas.openxmlformats.org/officeDocument/2006/relationships/chart" Target="../charts/chart251.xml"/><Relationship Id="rId24" Type="http://schemas.openxmlformats.org/officeDocument/2006/relationships/chart" Target="../charts/chart264.xml"/><Relationship Id="rId32" Type="http://schemas.openxmlformats.org/officeDocument/2006/relationships/chart" Target="../charts/chart272.xml"/><Relationship Id="rId37" Type="http://schemas.openxmlformats.org/officeDocument/2006/relationships/chart" Target="../charts/chart277.xml"/><Relationship Id="rId40" Type="http://schemas.openxmlformats.org/officeDocument/2006/relationships/chart" Target="../charts/chart280.xml"/><Relationship Id="rId5" Type="http://schemas.openxmlformats.org/officeDocument/2006/relationships/chart" Target="../charts/chart245.xml"/><Relationship Id="rId15" Type="http://schemas.openxmlformats.org/officeDocument/2006/relationships/chart" Target="../charts/chart255.xml"/><Relationship Id="rId23" Type="http://schemas.openxmlformats.org/officeDocument/2006/relationships/chart" Target="../charts/chart263.xml"/><Relationship Id="rId28" Type="http://schemas.openxmlformats.org/officeDocument/2006/relationships/chart" Target="../charts/chart268.xml"/><Relationship Id="rId36" Type="http://schemas.openxmlformats.org/officeDocument/2006/relationships/chart" Target="../charts/chart276.xml"/><Relationship Id="rId10" Type="http://schemas.openxmlformats.org/officeDocument/2006/relationships/chart" Target="../charts/chart250.xml"/><Relationship Id="rId19" Type="http://schemas.openxmlformats.org/officeDocument/2006/relationships/chart" Target="../charts/chart259.xml"/><Relationship Id="rId31" Type="http://schemas.openxmlformats.org/officeDocument/2006/relationships/chart" Target="../charts/chart271.xml"/><Relationship Id="rId4" Type="http://schemas.openxmlformats.org/officeDocument/2006/relationships/chart" Target="../charts/chart244.xml"/><Relationship Id="rId9" Type="http://schemas.openxmlformats.org/officeDocument/2006/relationships/chart" Target="../charts/chart249.xml"/><Relationship Id="rId14" Type="http://schemas.openxmlformats.org/officeDocument/2006/relationships/chart" Target="../charts/chart254.xml"/><Relationship Id="rId22" Type="http://schemas.openxmlformats.org/officeDocument/2006/relationships/chart" Target="../charts/chart262.xml"/><Relationship Id="rId27" Type="http://schemas.openxmlformats.org/officeDocument/2006/relationships/chart" Target="../charts/chart267.xml"/><Relationship Id="rId30" Type="http://schemas.openxmlformats.org/officeDocument/2006/relationships/chart" Target="../charts/chart270.xml"/><Relationship Id="rId35" Type="http://schemas.openxmlformats.org/officeDocument/2006/relationships/chart" Target="../charts/chart275.xml"/><Relationship Id="rId8" Type="http://schemas.openxmlformats.org/officeDocument/2006/relationships/chart" Target="../charts/chart248.xml"/><Relationship Id="rId3" Type="http://schemas.openxmlformats.org/officeDocument/2006/relationships/chart" Target="../charts/chart243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26" Type="http://schemas.openxmlformats.org/officeDocument/2006/relationships/chart" Target="../charts/chart66.xml"/><Relationship Id="rId39" Type="http://schemas.openxmlformats.org/officeDocument/2006/relationships/chart" Target="../charts/chart79.xml"/><Relationship Id="rId21" Type="http://schemas.openxmlformats.org/officeDocument/2006/relationships/chart" Target="../charts/chart61.xml"/><Relationship Id="rId34" Type="http://schemas.openxmlformats.org/officeDocument/2006/relationships/chart" Target="../charts/chart74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5" Type="http://schemas.openxmlformats.org/officeDocument/2006/relationships/chart" Target="../charts/chart65.xml"/><Relationship Id="rId33" Type="http://schemas.openxmlformats.org/officeDocument/2006/relationships/chart" Target="../charts/chart73.xml"/><Relationship Id="rId38" Type="http://schemas.openxmlformats.org/officeDocument/2006/relationships/chart" Target="../charts/chart78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20" Type="http://schemas.openxmlformats.org/officeDocument/2006/relationships/chart" Target="../charts/chart60.xml"/><Relationship Id="rId29" Type="http://schemas.openxmlformats.org/officeDocument/2006/relationships/chart" Target="../charts/chart69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24" Type="http://schemas.openxmlformats.org/officeDocument/2006/relationships/chart" Target="../charts/chart64.xml"/><Relationship Id="rId32" Type="http://schemas.openxmlformats.org/officeDocument/2006/relationships/chart" Target="../charts/chart72.xml"/><Relationship Id="rId37" Type="http://schemas.openxmlformats.org/officeDocument/2006/relationships/chart" Target="../charts/chart77.xml"/><Relationship Id="rId40" Type="http://schemas.openxmlformats.org/officeDocument/2006/relationships/chart" Target="../charts/chart80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23" Type="http://schemas.openxmlformats.org/officeDocument/2006/relationships/chart" Target="../charts/chart63.xml"/><Relationship Id="rId28" Type="http://schemas.openxmlformats.org/officeDocument/2006/relationships/chart" Target="../charts/chart68.xml"/><Relationship Id="rId36" Type="http://schemas.openxmlformats.org/officeDocument/2006/relationships/chart" Target="../charts/chart76.xml"/><Relationship Id="rId10" Type="http://schemas.openxmlformats.org/officeDocument/2006/relationships/chart" Target="../charts/chart50.xml"/><Relationship Id="rId19" Type="http://schemas.openxmlformats.org/officeDocument/2006/relationships/chart" Target="../charts/chart59.xml"/><Relationship Id="rId31" Type="http://schemas.openxmlformats.org/officeDocument/2006/relationships/chart" Target="../charts/chart71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Relationship Id="rId22" Type="http://schemas.openxmlformats.org/officeDocument/2006/relationships/chart" Target="../charts/chart62.xml"/><Relationship Id="rId27" Type="http://schemas.openxmlformats.org/officeDocument/2006/relationships/chart" Target="../charts/chart67.xml"/><Relationship Id="rId30" Type="http://schemas.openxmlformats.org/officeDocument/2006/relationships/chart" Target="../charts/chart70.xml"/><Relationship Id="rId35" Type="http://schemas.openxmlformats.org/officeDocument/2006/relationships/chart" Target="../charts/chart75.xml"/><Relationship Id="rId8" Type="http://schemas.openxmlformats.org/officeDocument/2006/relationships/chart" Target="../charts/chart48.xml"/><Relationship Id="rId3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93.xml"/><Relationship Id="rId18" Type="http://schemas.openxmlformats.org/officeDocument/2006/relationships/chart" Target="../charts/chart98.xml"/><Relationship Id="rId26" Type="http://schemas.openxmlformats.org/officeDocument/2006/relationships/chart" Target="../charts/chart106.xml"/><Relationship Id="rId39" Type="http://schemas.openxmlformats.org/officeDocument/2006/relationships/chart" Target="../charts/chart119.xml"/><Relationship Id="rId21" Type="http://schemas.openxmlformats.org/officeDocument/2006/relationships/chart" Target="../charts/chart101.xml"/><Relationship Id="rId34" Type="http://schemas.openxmlformats.org/officeDocument/2006/relationships/chart" Target="../charts/chart114.xml"/><Relationship Id="rId7" Type="http://schemas.openxmlformats.org/officeDocument/2006/relationships/chart" Target="../charts/chart87.xml"/><Relationship Id="rId12" Type="http://schemas.openxmlformats.org/officeDocument/2006/relationships/chart" Target="../charts/chart92.xml"/><Relationship Id="rId17" Type="http://schemas.openxmlformats.org/officeDocument/2006/relationships/chart" Target="../charts/chart97.xml"/><Relationship Id="rId25" Type="http://schemas.openxmlformats.org/officeDocument/2006/relationships/chart" Target="../charts/chart105.xml"/><Relationship Id="rId33" Type="http://schemas.openxmlformats.org/officeDocument/2006/relationships/chart" Target="../charts/chart113.xml"/><Relationship Id="rId38" Type="http://schemas.openxmlformats.org/officeDocument/2006/relationships/chart" Target="../charts/chart118.xml"/><Relationship Id="rId2" Type="http://schemas.openxmlformats.org/officeDocument/2006/relationships/chart" Target="../charts/chart82.xml"/><Relationship Id="rId16" Type="http://schemas.openxmlformats.org/officeDocument/2006/relationships/chart" Target="../charts/chart96.xml"/><Relationship Id="rId20" Type="http://schemas.openxmlformats.org/officeDocument/2006/relationships/chart" Target="../charts/chart100.xml"/><Relationship Id="rId29" Type="http://schemas.openxmlformats.org/officeDocument/2006/relationships/chart" Target="../charts/chart109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11" Type="http://schemas.openxmlformats.org/officeDocument/2006/relationships/chart" Target="../charts/chart91.xml"/><Relationship Id="rId24" Type="http://schemas.openxmlformats.org/officeDocument/2006/relationships/chart" Target="../charts/chart104.xml"/><Relationship Id="rId32" Type="http://schemas.openxmlformats.org/officeDocument/2006/relationships/chart" Target="../charts/chart112.xml"/><Relationship Id="rId37" Type="http://schemas.openxmlformats.org/officeDocument/2006/relationships/chart" Target="../charts/chart117.xml"/><Relationship Id="rId40" Type="http://schemas.openxmlformats.org/officeDocument/2006/relationships/chart" Target="../charts/chart120.xml"/><Relationship Id="rId5" Type="http://schemas.openxmlformats.org/officeDocument/2006/relationships/chart" Target="../charts/chart85.xml"/><Relationship Id="rId15" Type="http://schemas.openxmlformats.org/officeDocument/2006/relationships/chart" Target="../charts/chart95.xml"/><Relationship Id="rId23" Type="http://schemas.openxmlformats.org/officeDocument/2006/relationships/chart" Target="../charts/chart103.xml"/><Relationship Id="rId28" Type="http://schemas.openxmlformats.org/officeDocument/2006/relationships/chart" Target="../charts/chart108.xml"/><Relationship Id="rId36" Type="http://schemas.openxmlformats.org/officeDocument/2006/relationships/chart" Target="../charts/chart116.xml"/><Relationship Id="rId10" Type="http://schemas.openxmlformats.org/officeDocument/2006/relationships/chart" Target="../charts/chart90.xml"/><Relationship Id="rId19" Type="http://schemas.openxmlformats.org/officeDocument/2006/relationships/chart" Target="../charts/chart99.xml"/><Relationship Id="rId31" Type="http://schemas.openxmlformats.org/officeDocument/2006/relationships/chart" Target="../charts/chart111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Relationship Id="rId14" Type="http://schemas.openxmlformats.org/officeDocument/2006/relationships/chart" Target="../charts/chart94.xml"/><Relationship Id="rId22" Type="http://schemas.openxmlformats.org/officeDocument/2006/relationships/chart" Target="../charts/chart102.xml"/><Relationship Id="rId27" Type="http://schemas.openxmlformats.org/officeDocument/2006/relationships/chart" Target="../charts/chart107.xml"/><Relationship Id="rId30" Type="http://schemas.openxmlformats.org/officeDocument/2006/relationships/chart" Target="../charts/chart110.xml"/><Relationship Id="rId35" Type="http://schemas.openxmlformats.org/officeDocument/2006/relationships/chart" Target="../charts/chart115.xml"/><Relationship Id="rId8" Type="http://schemas.openxmlformats.org/officeDocument/2006/relationships/chart" Target="../charts/chart88.xml"/><Relationship Id="rId3" Type="http://schemas.openxmlformats.org/officeDocument/2006/relationships/chart" Target="../charts/chart8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3.xml"/><Relationship Id="rId18" Type="http://schemas.openxmlformats.org/officeDocument/2006/relationships/chart" Target="../charts/chart138.xml"/><Relationship Id="rId26" Type="http://schemas.openxmlformats.org/officeDocument/2006/relationships/chart" Target="../charts/chart146.xml"/><Relationship Id="rId39" Type="http://schemas.openxmlformats.org/officeDocument/2006/relationships/chart" Target="../charts/chart159.xml"/><Relationship Id="rId21" Type="http://schemas.openxmlformats.org/officeDocument/2006/relationships/chart" Target="../charts/chart141.xml"/><Relationship Id="rId34" Type="http://schemas.openxmlformats.org/officeDocument/2006/relationships/chart" Target="../charts/chart154.xml"/><Relationship Id="rId7" Type="http://schemas.openxmlformats.org/officeDocument/2006/relationships/chart" Target="../charts/chart127.xml"/><Relationship Id="rId12" Type="http://schemas.openxmlformats.org/officeDocument/2006/relationships/chart" Target="../charts/chart132.xml"/><Relationship Id="rId17" Type="http://schemas.openxmlformats.org/officeDocument/2006/relationships/chart" Target="../charts/chart137.xml"/><Relationship Id="rId25" Type="http://schemas.openxmlformats.org/officeDocument/2006/relationships/chart" Target="../charts/chart145.xml"/><Relationship Id="rId33" Type="http://schemas.openxmlformats.org/officeDocument/2006/relationships/chart" Target="../charts/chart153.xml"/><Relationship Id="rId38" Type="http://schemas.openxmlformats.org/officeDocument/2006/relationships/chart" Target="../charts/chart158.xml"/><Relationship Id="rId2" Type="http://schemas.openxmlformats.org/officeDocument/2006/relationships/chart" Target="../charts/chart122.xml"/><Relationship Id="rId16" Type="http://schemas.openxmlformats.org/officeDocument/2006/relationships/chart" Target="../charts/chart136.xml"/><Relationship Id="rId20" Type="http://schemas.openxmlformats.org/officeDocument/2006/relationships/chart" Target="../charts/chart140.xml"/><Relationship Id="rId29" Type="http://schemas.openxmlformats.org/officeDocument/2006/relationships/chart" Target="../charts/chart149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11" Type="http://schemas.openxmlformats.org/officeDocument/2006/relationships/chart" Target="../charts/chart131.xml"/><Relationship Id="rId24" Type="http://schemas.openxmlformats.org/officeDocument/2006/relationships/chart" Target="../charts/chart144.xml"/><Relationship Id="rId32" Type="http://schemas.openxmlformats.org/officeDocument/2006/relationships/chart" Target="../charts/chart152.xml"/><Relationship Id="rId37" Type="http://schemas.openxmlformats.org/officeDocument/2006/relationships/chart" Target="../charts/chart157.xml"/><Relationship Id="rId40" Type="http://schemas.openxmlformats.org/officeDocument/2006/relationships/chart" Target="../charts/chart160.xml"/><Relationship Id="rId5" Type="http://schemas.openxmlformats.org/officeDocument/2006/relationships/chart" Target="../charts/chart125.xml"/><Relationship Id="rId15" Type="http://schemas.openxmlformats.org/officeDocument/2006/relationships/chart" Target="../charts/chart135.xml"/><Relationship Id="rId23" Type="http://schemas.openxmlformats.org/officeDocument/2006/relationships/chart" Target="../charts/chart143.xml"/><Relationship Id="rId28" Type="http://schemas.openxmlformats.org/officeDocument/2006/relationships/chart" Target="../charts/chart148.xml"/><Relationship Id="rId36" Type="http://schemas.openxmlformats.org/officeDocument/2006/relationships/chart" Target="../charts/chart156.xml"/><Relationship Id="rId10" Type="http://schemas.openxmlformats.org/officeDocument/2006/relationships/chart" Target="../charts/chart130.xml"/><Relationship Id="rId19" Type="http://schemas.openxmlformats.org/officeDocument/2006/relationships/chart" Target="../charts/chart139.xml"/><Relationship Id="rId31" Type="http://schemas.openxmlformats.org/officeDocument/2006/relationships/chart" Target="../charts/chart151.xml"/><Relationship Id="rId4" Type="http://schemas.openxmlformats.org/officeDocument/2006/relationships/chart" Target="../charts/chart124.xml"/><Relationship Id="rId9" Type="http://schemas.openxmlformats.org/officeDocument/2006/relationships/chart" Target="../charts/chart129.xml"/><Relationship Id="rId14" Type="http://schemas.openxmlformats.org/officeDocument/2006/relationships/chart" Target="../charts/chart134.xml"/><Relationship Id="rId22" Type="http://schemas.openxmlformats.org/officeDocument/2006/relationships/chart" Target="../charts/chart142.xml"/><Relationship Id="rId27" Type="http://schemas.openxmlformats.org/officeDocument/2006/relationships/chart" Target="../charts/chart147.xml"/><Relationship Id="rId30" Type="http://schemas.openxmlformats.org/officeDocument/2006/relationships/chart" Target="../charts/chart150.xml"/><Relationship Id="rId35" Type="http://schemas.openxmlformats.org/officeDocument/2006/relationships/chart" Target="../charts/chart155.xml"/><Relationship Id="rId8" Type="http://schemas.openxmlformats.org/officeDocument/2006/relationships/chart" Target="../charts/chart128.xml"/><Relationship Id="rId3" Type="http://schemas.openxmlformats.org/officeDocument/2006/relationships/chart" Target="../charts/chart12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3</xdr:row>
      <xdr:rowOff>47625</xdr:rowOff>
    </xdr:from>
    <xdr:ext cx="7458075" cy="3333750"/>
    <xdr:graphicFrame macro="">
      <xdr:nvGraphicFramePr>
        <xdr:cNvPr id="1291869880" name="Chart 161" title="Chart">
          <a:extLst>
            <a:ext uri="{FF2B5EF4-FFF2-40B4-BE49-F238E27FC236}">
              <a16:creationId xmlns:a16="http://schemas.microsoft.com/office/drawing/2014/main" id="{00000000-0008-0000-0900-0000B85E00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5" cy="3333750"/>
    <xdr:graphicFrame macro="">
      <xdr:nvGraphicFramePr>
        <xdr:cNvPr id="1056637701" name="Chart 162" title="Chart">
          <a:extLst>
            <a:ext uri="{FF2B5EF4-FFF2-40B4-BE49-F238E27FC236}">
              <a16:creationId xmlns:a16="http://schemas.microsoft.com/office/drawing/2014/main" id="{00000000-0008-0000-0900-00000503FB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 macro="">
      <xdr:nvGraphicFramePr>
        <xdr:cNvPr id="13485816" name="Chart 163" title="Chart">
          <a:extLst>
            <a:ext uri="{FF2B5EF4-FFF2-40B4-BE49-F238E27FC236}">
              <a16:creationId xmlns:a16="http://schemas.microsoft.com/office/drawing/2014/main" id="{00000000-0008-0000-0900-0000F8C6CD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 macro="">
      <xdr:nvGraphicFramePr>
        <xdr:cNvPr id="1729761117" name="Chart 164" title="Chart">
          <a:extLst>
            <a:ext uri="{FF2B5EF4-FFF2-40B4-BE49-F238E27FC236}">
              <a16:creationId xmlns:a16="http://schemas.microsoft.com/office/drawing/2014/main" id="{00000000-0008-0000-0900-00005D0F1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 macro="">
      <xdr:nvGraphicFramePr>
        <xdr:cNvPr id="315712609" name="Chart 165" title="Chart">
          <a:extLst>
            <a:ext uri="{FF2B5EF4-FFF2-40B4-BE49-F238E27FC236}">
              <a16:creationId xmlns:a16="http://schemas.microsoft.com/office/drawing/2014/main" id="{00000000-0008-0000-0900-00006164D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 macro="">
      <xdr:nvGraphicFramePr>
        <xdr:cNvPr id="1100342270" name="Chart 166" title="Chart">
          <a:extLst>
            <a:ext uri="{FF2B5EF4-FFF2-40B4-BE49-F238E27FC236}">
              <a16:creationId xmlns:a16="http://schemas.microsoft.com/office/drawing/2014/main" id="{00000000-0008-0000-0900-0000FEE39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 macro="">
      <xdr:nvGraphicFramePr>
        <xdr:cNvPr id="1850349427" name="Chart 167" title="Chart">
          <a:extLst>
            <a:ext uri="{FF2B5EF4-FFF2-40B4-BE49-F238E27FC236}">
              <a16:creationId xmlns:a16="http://schemas.microsoft.com/office/drawing/2014/main" id="{00000000-0008-0000-0900-000073174A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 macro="">
      <xdr:nvGraphicFramePr>
        <xdr:cNvPr id="1096935924" name="Chart 168" title="Chart">
          <a:extLst>
            <a:ext uri="{FF2B5EF4-FFF2-40B4-BE49-F238E27FC236}">
              <a16:creationId xmlns:a16="http://schemas.microsoft.com/office/drawing/2014/main" id="{00000000-0008-0000-0900-0000F4E96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 macro="">
      <xdr:nvGraphicFramePr>
        <xdr:cNvPr id="848580380" name="Chart 169" title="Chart">
          <a:extLst>
            <a:ext uri="{FF2B5EF4-FFF2-40B4-BE49-F238E27FC236}">
              <a16:creationId xmlns:a16="http://schemas.microsoft.com/office/drawing/2014/main" id="{00000000-0008-0000-0900-00001C4F94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 macro="">
      <xdr:nvGraphicFramePr>
        <xdr:cNvPr id="2073851945" name="Chart 170" title="Chart">
          <a:extLst>
            <a:ext uri="{FF2B5EF4-FFF2-40B4-BE49-F238E27FC236}">
              <a16:creationId xmlns:a16="http://schemas.microsoft.com/office/drawing/2014/main" id="{00000000-0008-0000-0900-000029789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5" cy="3333750"/>
    <xdr:graphicFrame macro="">
      <xdr:nvGraphicFramePr>
        <xdr:cNvPr id="1690963864" name="Chart 171" title="Chart">
          <a:extLst>
            <a:ext uri="{FF2B5EF4-FFF2-40B4-BE49-F238E27FC236}">
              <a16:creationId xmlns:a16="http://schemas.microsoft.com/office/drawing/2014/main" id="{00000000-0008-0000-0900-0000980FC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 macro="">
      <xdr:nvGraphicFramePr>
        <xdr:cNvPr id="1849170359" name="Chart 172" title="Chart">
          <a:extLst>
            <a:ext uri="{FF2B5EF4-FFF2-40B4-BE49-F238E27FC236}">
              <a16:creationId xmlns:a16="http://schemas.microsoft.com/office/drawing/2014/main" id="{00000000-0008-0000-0900-0000B7193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 macro="">
      <xdr:nvGraphicFramePr>
        <xdr:cNvPr id="2042110038" name="Chart 173" title="Chart">
          <a:extLst>
            <a:ext uri="{FF2B5EF4-FFF2-40B4-BE49-F238E27FC236}">
              <a16:creationId xmlns:a16="http://schemas.microsoft.com/office/drawing/2014/main" id="{00000000-0008-0000-0900-00005620B8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 macro="">
      <xdr:nvGraphicFramePr>
        <xdr:cNvPr id="1360260390" name="Chart 174" title="Chart">
          <a:extLst>
            <a:ext uri="{FF2B5EF4-FFF2-40B4-BE49-F238E27FC236}">
              <a16:creationId xmlns:a16="http://schemas.microsoft.com/office/drawing/2014/main" id="{00000000-0008-0000-0900-000026ED13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 macro="">
      <xdr:nvGraphicFramePr>
        <xdr:cNvPr id="1515203099" name="Chart 175" title="Chart">
          <a:extLst>
            <a:ext uri="{FF2B5EF4-FFF2-40B4-BE49-F238E27FC236}">
              <a16:creationId xmlns:a16="http://schemas.microsoft.com/office/drawing/2014/main" id="{00000000-0008-0000-0900-00001B2A5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 macro="">
      <xdr:nvGraphicFramePr>
        <xdr:cNvPr id="1102640228" name="Chart 176" title="Chart">
          <a:extLst>
            <a:ext uri="{FF2B5EF4-FFF2-40B4-BE49-F238E27FC236}">
              <a16:creationId xmlns:a16="http://schemas.microsoft.com/office/drawing/2014/main" id="{00000000-0008-0000-0900-000064F4B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</xdr:col>
      <xdr:colOff>47625</xdr:colOff>
      <xdr:row>346</xdr:row>
      <xdr:rowOff>38100</xdr:rowOff>
    </xdr:from>
    <xdr:ext cx="7458075" cy="3333750"/>
    <xdr:graphicFrame macro="">
      <xdr:nvGraphicFramePr>
        <xdr:cNvPr id="590491544" name="Chart 177" title="Chart">
          <a:extLst>
            <a:ext uri="{FF2B5EF4-FFF2-40B4-BE49-F238E27FC236}">
              <a16:creationId xmlns:a16="http://schemas.microsoft.com/office/drawing/2014/main" id="{00000000-0008-0000-0900-0000982F32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</xdr:col>
      <xdr:colOff>47625</xdr:colOff>
      <xdr:row>368</xdr:row>
      <xdr:rowOff>19050</xdr:rowOff>
    </xdr:from>
    <xdr:ext cx="7458075" cy="3333750"/>
    <xdr:graphicFrame macro="">
      <xdr:nvGraphicFramePr>
        <xdr:cNvPr id="288739630" name="Chart 178" title="Chart">
          <a:extLst>
            <a:ext uri="{FF2B5EF4-FFF2-40B4-BE49-F238E27FC236}">
              <a16:creationId xmlns:a16="http://schemas.microsoft.com/office/drawing/2014/main" id="{00000000-0008-0000-0900-00002ED13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 macro="">
      <xdr:nvGraphicFramePr>
        <xdr:cNvPr id="1860463551" name="Chart 179" title="Chart">
          <a:extLst>
            <a:ext uri="{FF2B5EF4-FFF2-40B4-BE49-F238E27FC236}">
              <a16:creationId xmlns:a16="http://schemas.microsoft.com/office/drawing/2014/main" id="{00000000-0008-0000-0900-0000BF6BE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 macro="">
      <xdr:nvGraphicFramePr>
        <xdr:cNvPr id="2138048035" name="Chart 180" title="Chart">
          <a:extLst>
            <a:ext uri="{FF2B5EF4-FFF2-40B4-BE49-F238E27FC236}">
              <a16:creationId xmlns:a16="http://schemas.microsoft.com/office/drawing/2014/main" id="{00000000-0008-0000-0900-0000230670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 macro="">
      <xdr:nvGraphicFramePr>
        <xdr:cNvPr id="947338649" name="Chart 181" title="Chart">
          <a:extLst>
            <a:ext uri="{FF2B5EF4-FFF2-40B4-BE49-F238E27FC236}">
              <a16:creationId xmlns:a16="http://schemas.microsoft.com/office/drawing/2014/main" id="{00000000-0008-0000-0900-0000993D7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 macro="">
      <xdr:nvGraphicFramePr>
        <xdr:cNvPr id="794392740" name="Chart 182" title="Chart">
          <a:extLst>
            <a:ext uri="{FF2B5EF4-FFF2-40B4-BE49-F238E27FC236}">
              <a16:creationId xmlns:a16="http://schemas.microsoft.com/office/drawing/2014/main" id="{00000000-0008-0000-0900-0000A47859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 macro="">
      <xdr:nvGraphicFramePr>
        <xdr:cNvPr id="1514368004" name="Chart 183" title="Chart">
          <a:extLst>
            <a:ext uri="{FF2B5EF4-FFF2-40B4-BE49-F238E27FC236}">
              <a16:creationId xmlns:a16="http://schemas.microsoft.com/office/drawing/2014/main" id="{00000000-0008-0000-0900-0000046C43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 macro="">
      <xdr:nvGraphicFramePr>
        <xdr:cNvPr id="1701481270" name="Chart 184" title="Chart">
          <a:extLst>
            <a:ext uri="{FF2B5EF4-FFF2-40B4-BE49-F238E27FC236}">
              <a16:creationId xmlns:a16="http://schemas.microsoft.com/office/drawing/2014/main" id="{00000000-0008-0000-0900-0000368B6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 macro="">
      <xdr:nvGraphicFramePr>
        <xdr:cNvPr id="1288417025" name="Chart 185" title="Chart">
          <a:extLst>
            <a:ext uri="{FF2B5EF4-FFF2-40B4-BE49-F238E27FC236}">
              <a16:creationId xmlns:a16="http://schemas.microsoft.com/office/drawing/2014/main" id="{00000000-0008-0000-0900-000001AFCB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 macro="">
      <xdr:nvGraphicFramePr>
        <xdr:cNvPr id="1898761139" name="Chart 186" title="Chart">
          <a:extLst>
            <a:ext uri="{FF2B5EF4-FFF2-40B4-BE49-F238E27FC236}">
              <a16:creationId xmlns:a16="http://schemas.microsoft.com/office/drawing/2014/main" id="{00000000-0008-0000-0900-0000B3CB2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 macro="">
      <xdr:nvGraphicFramePr>
        <xdr:cNvPr id="288293532" name="Chart 187" title="Chart">
          <a:extLst>
            <a:ext uri="{FF2B5EF4-FFF2-40B4-BE49-F238E27FC236}">
              <a16:creationId xmlns:a16="http://schemas.microsoft.com/office/drawing/2014/main" id="{00000000-0008-0000-0900-00009C022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 macro="">
      <xdr:nvGraphicFramePr>
        <xdr:cNvPr id="1495781475" name="Chart 188" title="Chart">
          <a:extLst>
            <a:ext uri="{FF2B5EF4-FFF2-40B4-BE49-F238E27FC236}">
              <a16:creationId xmlns:a16="http://schemas.microsoft.com/office/drawing/2014/main" id="{00000000-0008-0000-0900-000063D02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 macro="">
      <xdr:nvGraphicFramePr>
        <xdr:cNvPr id="1202188572" name="Chart 189" title="Chart">
          <a:extLst>
            <a:ext uri="{FF2B5EF4-FFF2-40B4-BE49-F238E27FC236}">
              <a16:creationId xmlns:a16="http://schemas.microsoft.com/office/drawing/2014/main" id="{00000000-0008-0000-0900-00001CF1A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 macro="">
      <xdr:nvGraphicFramePr>
        <xdr:cNvPr id="365001457" name="Chart 190" title="Chart">
          <a:extLst>
            <a:ext uri="{FF2B5EF4-FFF2-40B4-BE49-F238E27FC236}">
              <a16:creationId xmlns:a16="http://schemas.microsoft.com/office/drawing/2014/main" id="{00000000-0008-0000-0900-0000F17AC1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 macro="">
      <xdr:nvGraphicFramePr>
        <xdr:cNvPr id="1173200787" name="Chart 191" title="Chart">
          <a:extLst>
            <a:ext uri="{FF2B5EF4-FFF2-40B4-BE49-F238E27FC236}">
              <a16:creationId xmlns:a16="http://schemas.microsoft.com/office/drawing/2014/main" id="{00000000-0008-0000-0900-0000939FED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 macro="">
      <xdr:nvGraphicFramePr>
        <xdr:cNvPr id="1295809973" name="Chart 192" title="Chart">
          <a:extLst>
            <a:ext uri="{FF2B5EF4-FFF2-40B4-BE49-F238E27FC236}">
              <a16:creationId xmlns:a16="http://schemas.microsoft.com/office/drawing/2014/main" id="{00000000-0008-0000-0900-0000B57D3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 macro="">
      <xdr:nvGraphicFramePr>
        <xdr:cNvPr id="1838023451" name="Chart 193" title="Chart">
          <a:extLst>
            <a:ext uri="{FF2B5EF4-FFF2-40B4-BE49-F238E27FC236}">
              <a16:creationId xmlns:a16="http://schemas.microsoft.com/office/drawing/2014/main" id="{00000000-0008-0000-0900-00001B038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 macro="">
      <xdr:nvGraphicFramePr>
        <xdr:cNvPr id="76782840" name="Chart 194" title="Chart">
          <a:extLst>
            <a:ext uri="{FF2B5EF4-FFF2-40B4-BE49-F238E27FC236}">
              <a16:creationId xmlns:a16="http://schemas.microsoft.com/office/drawing/2014/main" id="{00000000-0008-0000-0900-0000F89C93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 macro="">
      <xdr:nvGraphicFramePr>
        <xdr:cNvPr id="1814383385" name="Chart 195" title="Chart">
          <a:extLst>
            <a:ext uri="{FF2B5EF4-FFF2-40B4-BE49-F238E27FC236}">
              <a16:creationId xmlns:a16="http://schemas.microsoft.com/office/drawing/2014/main" id="{00000000-0008-0000-0900-0000194B25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 macro="">
      <xdr:nvGraphicFramePr>
        <xdr:cNvPr id="471713222" name="Chart 196" title="Chart">
          <a:extLst>
            <a:ext uri="{FF2B5EF4-FFF2-40B4-BE49-F238E27FC236}">
              <a16:creationId xmlns:a16="http://schemas.microsoft.com/office/drawing/2014/main" id="{00000000-0008-0000-0900-0000C6C51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 macro="">
      <xdr:nvGraphicFramePr>
        <xdr:cNvPr id="88943345" name="Chart 197" title="Chart">
          <a:extLst>
            <a:ext uri="{FF2B5EF4-FFF2-40B4-BE49-F238E27FC236}">
              <a16:creationId xmlns:a16="http://schemas.microsoft.com/office/drawing/2014/main" id="{00000000-0008-0000-0900-0000F12A4D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 macro="">
      <xdr:nvGraphicFramePr>
        <xdr:cNvPr id="1934537672" name="Chart 198" title="Chart">
          <a:extLst>
            <a:ext uri="{FF2B5EF4-FFF2-40B4-BE49-F238E27FC236}">
              <a16:creationId xmlns:a16="http://schemas.microsoft.com/office/drawing/2014/main" id="{00000000-0008-0000-0900-0000C8B34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 macro="">
      <xdr:nvGraphicFramePr>
        <xdr:cNvPr id="1625246568" name="Chart 199" title="Chart">
          <a:extLst>
            <a:ext uri="{FF2B5EF4-FFF2-40B4-BE49-F238E27FC236}">
              <a16:creationId xmlns:a16="http://schemas.microsoft.com/office/drawing/2014/main" id="{00000000-0008-0000-0900-0000684BD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 macro="">
      <xdr:nvGraphicFramePr>
        <xdr:cNvPr id="1311342869" name="Chart 200" title="Chart">
          <a:extLst>
            <a:ext uri="{FF2B5EF4-FFF2-40B4-BE49-F238E27FC236}">
              <a16:creationId xmlns:a16="http://schemas.microsoft.com/office/drawing/2014/main" id="{00000000-0008-0000-0900-000015812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3</xdr:row>
      <xdr:rowOff>47625</xdr:rowOff>
    </xdr:from>
    <xdr:ext cx="7458075" cy="3333750"/>
    <xdr:graphicFrame macro="">
      <xdr:nvGraphicFramePr>
        <xdr:cNvPr id="615913911" name="Chart 201" title="Chart">
          <a:extLst>
            <a:ext uri="{FF2B5EF4-FFF2-40B4-BE49-F238E27FC236}">
              <a16:creationId xmlns:a16="http://schemas.microsoft.com/office/drawing/2014/main" id="{00000000-0008-0000-0B00-0000B719B6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5" cy="3333750"/>
    <xdr:graphicFrame macro="">
      <xdr:nvGraphicFramePr>
        <xdr:cNvPr id="1143043448" name="Chart 202" title="Chart">
          <a:extLst>
            <a:ext uri="{FF2B5EF4-FFF2-40B4-BE49-F238E27FC236}">
              <a16:creationId xmlns:a16="http://schemas.microsoft.com/office/drawing/2014/main" id="{00000000-0008-0000-0B00-000078752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 macro="">
      <xdr:nvGraphicFramePr>
        <xdr:cNvPr id="245378378" name="Chart 203" title="Chart">
          <a:extLst>
            <a:ext uri="{FF2B5EF4-FFF2-40B4-BE49-F238E27FC236}">
              <a16:creationId xmlns:a16="http://schemas.microsoft.com/office/drawing/2014/main" id="{00000000-0008-0000-0B00-00004A2DA0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 macro="">
      <xdr:nvGraphicFramePr>
        <xdr:cNvPr id="1933016436" name="Chart 204" title="Chart">
          <a:extLst>
            <a:ext uri="{FF2B5EF4-FFF2-40B4-BE49-F238E27FC236}">
              <a16:creationId xmlns:a16="http://schemas.microsoft.com/office/drawing/2014/main" id="{00000000-0008-0000-0B00-0000747D37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 macro="">
      <xdr:nvGraphicFramePr>
        <xdr:cNvPr id="1790301942" name="Chart 205" title="Chart">
          <a:extLst>
            <a:ext uri="{FF2B5EF4-FFF2-40B4-BE49-F238E27FC236}">
              <a16:creationId xmlns:a16="http://schemas.microsoft.com/office/drawing/2014/main" id="{00000000-0008-0000-0B00-0000F6D6B5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 macro="">
      <xdr:nvGraphicFramePr>
        <xdr:cNvPr id="1915364066" name="Chart 206" title="Chart">
          <a:extLst>
            <a:ext uri="{FF2B5EF4-FFF2-40B4-BE49-F238E27FC236}">
              <a16:creationId xmlns:a16="http://schemas.microsoft.com/office/drawing/2014/main" id="{00000000-0008-0000-0B00-0000E2222A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 macro="">
      <xdr:nvGraphicFramePr>
        <xdr:cNvPr id="1961220122" name="Chart 207" title="Chart">
          <a:extLst>
            <a:ext uri="{FF2B5EF4-FFF2-40B4-BE49-F238E27FC236}">
              <a16:creationId xmlns:a16="http://schemas.microsoft.com/office/drawing/2014/main" id="{00000000-0008-0000-0B00-00001AD8E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 macro="">
      <xdr:nvGraphicFramePr>
        <xdr:cNvPr id="512692128" name="Chart 208" title="Chart">
          <a:extLst>
            <a:ext uri="{FF2B5EF4-FFF2-40B4-BE49-F238E27FC236}">
              <a16:creationId xmlns:a16="http://schemas.microsoft.com/office/drawing/2014/main" id="{00000000-0008-0000-0B00-0000A00F8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 macro="">
      <xdr:nvGraphicFramePr>
        <xdr:cNvPr id="1900076631" name="Chart 209" title="Chart">
          <a:extLst>
            <a:ext uri="{FF2B5EF4-FFF2-40B4-BE49-F238E27FC236}">
              <a16:creationId xmlns:a16="http://schemas.microsoft.com/office/drawing/2014/main" id="{00000000-0008-0000-0B00-000057DE40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 macro="">
      <xdr:nvGraphicFramePr>
        <xdr:cNvPr id="1593561707" name="Chart 210" title="Chart">
          <a:extLst>
            <a:ext uri="{FF2B5EF4-FFF2-40B4-BE49-F238E27FC236}">
              <a16:creationId xmlns:a16="http://schemas.microsoft.com/office/drawing/2014/main" id="{00000000-0008-0000-0B00-00006BD2FB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5" cy="3333750"/>
    <xdr:graphicFrame macro="">
      <xdr:nvGraphicFramePr>
        <xdr:cNvPr id="1023340365" name="Chart 211" title="Chart">
          <a:extLst>
            <a:ext uri="{FF2B5EF4-FFF2-40B4-BE49-F238E27FC236}">
              <a16:creationId xmlns:a16="http://schemas.microsoft.com/office/drawing/2014/main" id="{00000000-0008-0000-0B00-00004DEFF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 macro="">
      <xdr:nvGraphicFramePr>
        <xdr:cNvPr id="1983055278" name="Chart 212" title="Chart">
          <a:extLst>
            <a:ext uri="{FF2B5EF4-FFF2-40B4-BE49-F238E27FC236}">
              <a16:creationId xmlns:a16="http://schemas.microsoft.com/office/drawing/2014/main" id="{00000000-0008-0000-0B00-0000AE0533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 macro="">
      <xdr:nvGraphicFramePr>
        <xdr:cNvPr id="121746286" name="Chart 213" title="Chart">
          <a:extLst>
            <a:ext uri="{FF2B5EF4-FFF2-40B4-BE49-F238E27FC236}">
              <a16:creationId xmlns:a16="http://schemas.microsoft.com/office/drawing/2014/main" id="{00000000-0008-0000-0B00-00006EB341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 macro="">
      <xdr:nvGraphicFramePr>
        <xdr:cNvPr id="1602580005" name="Chart 214" title="Chart">
          <a:extLst>
            <a:ext uri="{FF2B5EF4-FFF2-40B4-BE49-F238E27FC236}">
              <a16:creationId xmlns:a16="http://schemas.microsoft.com/office/drawing/2014/main" id="{00000000-0008-0000-0B00-0000256E85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 macro="">
      <xdr:nvGraphicFramePr>
        <xdr:cNvPr id="333314818" name="Chart 215" title="Chart">
          <a:extLst>
            <a:ext uri="{FF2B5EF4-FFF2-40B4-BE49-F238E27FC236}">
              <a16:creationId xmlns:a16="http://schemas.microsoft.com/office/drawing/2014/main" id="{00000000-0008-0000-0B00-000002FBDD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 macro="">
      <xdr:nvGraphicFramePr>
        <xdr:cNvPr id="745143430" name="Chart 216" title="Chart">
          <a:extLst>
            <a:ext uri="{FF2B5EF4-FFF2-40B4-BE49-F238E27FC236}">
              <a16:creationId xmlns:a16="http://schemas.microsoft.com/office/drawing/2014/main" id="{00000000-0008-0000-0B00-000086FC6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5" cy="3333750"/>
    <xdr:graphicFrame macro="">
      <xdr:nvGraphicFramePr>
        <xdr:cNvPr id="511866620" name="Chart 217" title="Chart">
          <a:extLst>
            <a:ext uri="{FF2B5EF4-FFF2-40B4-BE49-F238E27FC236}">
              <a16:creationId xmlns:a16="http://schemas.microsoft.com/office/drawing/2014/main" id="{00000000-0008-0000-0B00-0000FC768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 macro="">
      <xdr:nvGraphicFramePr>
        <xdr:cNvPr id="676608872" name="Chart 218" title="Chart">
          <a:extLst>
            <a:ext uri="{FF2B5EF4-FFF2-40B4-BE49-F238E27FC236}">
              <a16:creationId xmlns:a16="http://schemas.microsoft.com/office/drawing/2014/main" id="{00000000-0008-0000-0B00-0000683B54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 macro="">
      <xdr:nvGraphicFramePr>
        <xdr:cNvPr id="968310314" name="Chart 219" title="Chart">
          <a:extLst>
            <a:ext uri="{FF2B5EF4-FFF2-40B4-BE49-F238E27FC236}">
              <a16:creationId xmlns:a16="http://schemas.microsoft.com/office/drawing/2014/main" id="{00000000-0008-0000-0B00-00002A3EB7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 macro="">
      <xdr:nvGraphicFramePr>
        <xdr:cNvPr id="1551848298" name="Chart 220" title="Chart">
          <a:extLst>
            <a:ext uri="{FF2B5EF4-FFF2-40B4-BE49-F238E27FC236}">
              <a16:creationId xmlns:a16="http://schemas.microsoft.com/office/drawing/2014/main" id="{00000000-0008-0000-0B00-00006A537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 macro="">
      <xdr:nvGraphicFramePr>
        <xdr:cNvPr id="319904836" name="Chart 221" title="Chart">
          <a:extLst>
            <a:ext uri="{FF2B5EF4-FFF2-40B4-BE49-F238E27FC236}">
              <a16:creationId xmlns:a16="http://schemas.microsoft.com/office/drawing/2014/main" id="{00000000-0008-0000-0B00-0000445C11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 macro="">
      <xdr:nvGraphicFramePr>
        <xdr:cNvPr id="2052878782" name="Chart 222" title="Chart">
          <a:extLst>
            <a:ext uri="{FF2B5EF4-FFF2-40B4-BE49-F238E27FC236}">
              <a16:creationId xmlns:a16="http://schemas.microsoft.com/office/drawing/2014/main" id="{00000000-0008-0000-0B00-0000BE715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 macro="">
      <xdr:nvGraphicFramePr>
        <xdr:cNvPr id="1848590372" name="Chart 223" title="Chart">
          <a:extLst>
            <a:ext uri="{FF2B5EF4-FFF2-40B4-BE49-F238E27FC236}">
              <a16:creationId xmlns:a16="http://schemas.microsoft.com/office/drawing/2014/main" id="{00000000-0008-0000-0B00-000024402F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 macro="">
      <xdr:nvGraphicFramePr>
        <xdr:cNvPr id="859174472" name="Chart 224" title="Chart">
          <a:extLst>
            <a:ext uri="{FF2B5EF4-FFF2-40B4-BE49-F238E27FC236}">
              <a16:creationId xmlns:a16="http://schemas.microsoft.com/office/drawing/2014/main" id="{00000000-0008-0000-0B00-000048F635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 macro="">
      <xdr:nvGraphicFramePr>
        <xdr:cNvPr id="1984333581" name="Chart 225" title="Chart">
          <a:extLst>
            <a:ext uri="{FF2B5EF4-FFF2-40B4-BE49-F238E27FC236}">
              <a16:creationId xmlns:a16="http://schemas.microsoft.com/office/drawing/2014/main" id="{00000000-0008-0000-0B00-00000D8746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 macro="">
      <xdr:nvGraphicFramePr>
        <xdr:cNvPr id="453343749" name="Chart 226" title="Chart">
          <a:extLst>
            <a:ext uri="{FF2B5EF4-FFF2-40B4-BE49-F238E27FC236}">
              <a16:creationId xmlns:a16="http://schemas.microsoft.com/office/drawing/2014/main" id="{00000000-0008-0000-0B00-0000057A05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 macro="">
      <xdr:nvGraphicFramePr>
        <xdr:cNvPr id="1608072631" name="Chart 227" title="Chart">
          <a:extLst>
            <a:ext uri="{FF2B5EF4-FFF2-40B4-BE49-F238E27FC236}">
              <a16:creationId xmlns:a16="http://schemas.microsoft.com/office/drawing/2014/main" id="{00000000-0008-0000-0B00-0000B73DD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 macro="">
      <xdr:nvGraphicFramePr>
        <xdr:cNvPr id="303124779" name="Chart 228" title="Chart">
          <a:extLst>
            <a:ext uri="{FF2B5EF4-FFF2-40B4-BE49-F238E27FC236}">
              <a16:creationId xmlns:a16="http://schemas.microsoft.com/office/drawing/2014/main" id="{00000000-0008-0000-0B00-00002B511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 macro="">
      <xdr:nvGraphicFramePr>
        <xdr:cNvPr id="422596591" name="Chart 229" title="Chart">
          <a:extLst>
            <a:ext uri="{FF2B5EF4-FFF2-40B4-BE49-F238E27FC236}">
              <a16:creationId xmlns:a16="http://schemas.microsoft.com/office/drawing/2014/main" id="{00000000-0008-0000-0B00-0000EF4F3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 macro="">
      <xdr:nvGraphicFramePr>
        <xdr:cNvPr id="1296488112" name="Chart 230" title="Chart">
          <a:extLst>
            <a:ext uri="{FF2B5EF4-FFF2-40B4-BE49-F238E27FC236}">
              <a16:creationId xmlns:a16="http://schemas.microsoft.com/office/drawing/2014/main" id="{00000000-0008-0000-0B00-0000B0D64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 macro="">
      <xdr:nvGraphicFramePr>
        <xdr:cNvPr id="840598233" name="Chart 231" title="Chart">
          <a:extLst>
            <a:ext uri="{FF2B5EF4-FFF2-40B4-BE49-F238E27FC236}">
              <a16:creationId xmlns:a16="http://schemas.microsoft.com/office/drawing/2014/main" id="{00000000-0008-0000-0B00-0000D9821A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 macro="">
      <xdr:nvGraphicFramePr>
        <xdr:cNvPr id="1393650589" name="Chart 232" title="Chart">
          <a:extLst>
            <a:ext uri="{FF2B5EF4-FFF2-40B4-BE49-F238E27FC236}">
              <a16:creationId xmlns:a16="http://schemas.microsoft.com/office/drawing/2014/main" id="{00000000-0008-0000-0B00-00009D6B1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 macro="">
      <xdr:nvGraphicFramePr>
        <xdr:cNvPr id="1707799098" name="Chart 233" title="Chart">
          <a:extLst>
            <a:ext uri="{FF2B5EF4-FFF2-40B4-BE49-F238E27FC236}">
              <a16:creationId xmlns:a16="http://schemas.microsoft.com/office/drawing/2014/main" id="{00000000-0008-0000-0B00-00003AF2C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 macro="">
      <xdr:nvGraphicFramePr>
        <xdr:cNvPr id="239251747" name="Chart 234" title="Chart">
          <a:extLst>
            <a:ext uri="{FF2B5EF4-FFF2-40B4-BE49-F238E27FC236}">
              <a16:creationId xmlns:a16="http://schemas.microsoft.com/office/drawing/2014/main" id="{00000000-0008-0000-0B00-000023B14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 macro="">
      <xdr:nvGraphicFramePr>
        <xdr:cNvPr id="438807372" name="Chart 235" title="Chart">
          <a:extLst>
            <a:ext uri="{FF2B5EF4-FFF2-40B4-BE49-F238E27FC236}">
              <a16:creationId xmlns:a16="http://schemas.microsoft.com/office/drawing/2014/main" id="{00000000-0008-0000-0B00-00004CAB2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 macro="">
      <xdr:nvGraphicFramePr>
        <xdr:cNvPr id="153037713" name="Chart 236" title="Chart">
          <a:extLst>
            <a:ext uri="{FF2B5EF4-FFF2-40B4-BE49-F238E27FC236}">
              <a16:creationId xmlns:a16="http://schemas.microsoft.com/office/drawing/2014/main" id="{00000000-0008-0000-0B00-0000912B1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 macro="">
      <xdr:nvGraphicFramePr>
        <xdr:cNvPr id="1040752782" name="Chart 237" title="Chart">
          <a:extLst>
            <a:ext uri="{FF2B5EF4-FFF2-40B4-BE49-F238E27FC236}">
              <a16:creationId xmlns:a16="http://schemas.microsoft.com/office/drawing/2014/main" id="{00000000-0008-0000-0B00-00008EA008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 macro="">
      <xdr:nvGraphicFramePr>
        <xdr:cNvPr id="1483412230" name="Chart 238" title="Chart">
          <a:extLst>
            <a:ext uri="{FF2B5EF4-FFF2-40B4-BE49-F238E27FC236}">
              <a16:creationId xmlns:a16="http://schemas.microsoft.com/office/drawing/2014/main" id="{00000000-0008-0000-0B00-000006136B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 macro="">
      <xdr:nvGraphicFramePr>
        <xdr:cNvPr id="359713947" name="Chart 239" title="Chart">
          <a:extLst>
            <a:ext uri="{FF2B5EF4-FFF2-40B4-BE49-F238E27FC236}">
              <a16:creationId xmlns:a16="http://schemas.microsoft.com/office/drawing/2014/main" id="{00000000-0008-0000-0B00-00009BCC70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 macro="">
      <xdr:nvGraphicFramePr>
        <xdr:cNvPr id="67486059" name="Chart 240" title="Chart">
          <a:extLst>
            <a:ext uri="{FF2B5EF4-FFF2-40B4-BE49-F238E27FC236}">
              <a16:creationId xmlns:a16="http://schemas.microsoft.com/office/drawing/2014/main" id="{00000000-0008-0000-0B00-00006BC10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3</xdr:row>
      <xdr:rowOff>47625</xdr:rowOff>
    </xdr:from>
    <xdr:ext cx="7458075" cy="3333750"/>
    <xdr:graphicFrame macro="">
      <xdr:nvGraphicFramePr>
        <xdr:cNvPr id="618578916" name="Chart 241" title="Chart">
          <a:extLst>
            <a:ext uri="{FF2B5EF4-FFF2-40B4-BE49-F238E27FC236}">
              <a16:creationId xmlns:a16="http://schemas.microsoft.com/office/drawing/2014/main" id="{00000000-0008-0000-0D00-0000E4C3DE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5" cy="3333750"/>
    <xdr:graphicFrame macro="">
      <xdr:nvGraphicFramePr>
        <xdr:cNvPr id="1366394426" name="Chart 242" title="Chart">
          <a:extLst>
            <a:ext uri="{FF2B5EF4-FFF2-40B4-BE49-F238E27FC236}">
              <a16:creationId xmlns:a16="http://schemas.microsoft.com/office/drawing/2014/main" id="{00000000-0008-0000-0D00-00003A8671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 macro="">
      <xdr:nvGraphicFramePr>
        <xdr:cNvPr id="2104900202" name="Chart 243" title="Chart">
          <a:extLst>
            <a:ext uri="{FF2B5EF4-FFF2-40B4-BE49-F238E27FC236}">
              <a16:creationId xmlns:a16="http://schemas.microsoft.com/office/drawing/2014/main" id="{00000000-0008-0000-0D00-00006A3A7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 macro="">
      <xdr:nvGraphicFramePr>
        <xdr:cNvPr id="950999971" name="Chart 244" title="Chart">
          <a:extLst>
            <a:ext uri="{FF2B5EF4-FFF2-40B4-BE49-F238E27FC236}">
              <a16:creationId xmlns:a16="http://schemas.microsoft.com/office/drawing/2014/main" id="{00000000-0008-0000-0D00-0000A31BA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 macro="">
      <xdr:nvGraphicFramePr>
        <xdr:cNvPr id="1263194441" name="Chart 245" title="Chart">
          <a:extLst>
            <a:ext uri="{FF2B5EF4-FFF2-40B4-BE49-F238E27FC236}">
              <a16:creationId xmlns:a16="http://schemas.microsoft.com/office/drawing/2014/main" id="{00000000-0008-0000-0D00-000049D14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 macro="">
      <xdr:nvGraphicFramePr>
        <xdr:cNvPr id="108657638" name="Chart 246" title="Chart">
          <a:extLst>
            <a:ext uri="{FF2B5EF4-FFF2-40B4-BE49-F238E27FC236}">
              <a16:creationId xmlns:a16="http://schemas.microsoft.com/office/drawing/2014/main" id="{00000000-0008-0000-0D00-0000E6FB7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 macro="">
      <xdr:nvGraphicFramePr>
        <xdr:cNvPr id="657603596" name="Chart 247" title="Chart">
          <a:extLst>
            <a:ext uri="{FF2B5EF4-FFF2-40B4-BE49-F238E27FC236}">
              <a16:creationId xmlns:a16="http://schemas.microsoft.com/office/drawing/2014/main" id="{00000000-0008-0000-0D00-00000C3C3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 macro="">
      <xdr:nvGraphicFramePr>
        <xdr:cNvPr id="364680241" name="Chart 248" title="Chart">
          <a:extLst>
            <a:ext uri="{FF2B5EF4-FFF2-40B4-BE49-F238E27FC236}">
              <a16:creationId xmlns:a16="http://schemas.microsoft.com/office/drawing/2014/main" id="{00000000-0008-0000-0D00-00003194BC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 macro="">
      <xdr:nvGraphicFramePr>
        <xdr:cNvPr id="1027456492" name="Chart 249" title="Chart">
          <a:extLst>
            <a:ext uri="{FF2B5EF4-FFF2-40B4-BE49-F238E27FC236}">
              <a16:creationId xmlns:a16="http://schemas.microsoft.com/office/drawing/2014/main" id="{00000000-0008-0000-0D00-0000ECBD3D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 macro="">
      <xdr:nvGraphicFramePr>
        <xdr:cNvPr id="1151710929" name="Chart 250" title="Chart">
          <a:extLst>
            <a:ext uri="{FF2B5EF4-FFF2-40B4-BE49-F238E27FC236}">
              <a16:creationId xmlns:a16="http://schemas.microsoft.com/office/drawing/2014/main" id="{00000000-0008-0000-0D00-0000D1B6A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5" cy="3333750"/>
    <xdr:graphicFrame macro="">
      <xdr:nvGraphicFramePr>
        <xdr:cNvPr id="1494935528" name="Chart 251" title="Chart">
          <a:extLst>
            <a:ext uri="{FF2B5EF4-FFF2-40B4-BE49-F238E27FC236}">
              <a16:creationId xmlns:a16="http://schemas.microsoft.com/office/drawing/2014/main" id="{00000000-0008-0000-0D00-0000E8E71A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 macro="">
      <xdr:nvGraphicFramePr>
        <xdr:cNvPr id="1468625660" name="Chart 252" title="Chart">
          <a:extLst>
            <a:ext uri="{FF2B5EF4-FFF2-40B4-BE49-F238E27FC236}">
              <a16:creationId xmlns:a16="http://schemas.microsoft.com/office/drawing/2014/main" id="{00000000-0008-0000-0D00-0000FC7289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 macro="">
      <xdr:nvGraphicFramePr>
        <xdr:cNvPr id="1786337433" name="Chart 253" title="Chart">
          <a:extLst>
            <a:ext uri="{FF2B5EF4-FFF2-40B4-BE49-F238E27FC236}">
              <a16:creationId xmlns:a16="http://schemas.microsoft.com/office/drawing/2014/main" id="{00000000-0008-0000-0D00-000099587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 macro="">
      <xdr:nvGraphicFramePr>
        <xdr:cNvPr id="64318938" name="Chart 254" title="Chart">
          <a:extLst>
            <a:ext uri="{FF2B5EF4-FFF2-40B4-BE49-F238E27FC236}">
              <a16:creationId xmlns:a16="http://schemas.microsoft.com/office/drawing/2014/main" id="{00000000-0008-0000-0D00-0000DA6DD5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 macro="">
      <xdr:nvGraphicFramePr>
        <xdr:cNvPr id="1484842463" name="Chart 255" title="Chart">
          <a:extLst>
            <a:ext uri="{FF2B5EF4-FFF2-40B4-BE49-F238E27FC236}">
              <a16:creationId xmlns:a16="http://schemas.microsoft.com/office/drawing/2014/main" id="{00000000-0008-0000-0D00-0000DFE580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 macro="">
      <xdr:nvGraphicFramePr>
        <xdr:cNvPr id="149632992" name="Chart 256" title="Chart">
          <a:extLst>
            <a:ext uri="{FF2B5EF4-FFF2-40B4-BE49-F238E27FC236}">
              <a16:creationId xmlns:a16="http://schemas.microsoft.com/office/drawing/2014/main" id="{00000000-0008-0000-0D00-0000E037E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5" cy="3333750"/>
    <xdr:graphicFrame macro="">
      <xdr:nvGraphicFramePr>
        <xdr:cNvPr id="1617968078" name="Chart 257" title="Chart">
          <a:extLst>
            <a:ext uri="{FF2B5EF4-FFF2-40B4-BE49-F238E27FC236}">
              <a16:creationId xmlns:a16="http://schemas.microsoft.com/office/drawing/2014/main" id="{00000000-0008-0000-0D00-0000CE3B7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 macro="">
      <xdr:nvGraphicFramePr>
        <xdr:cNvPr id="757118886" name="Chart 258" title="Chart">
          <a:extLst>
            <a:ext uri="{FF2B5EF4-FFF2-40B4-BE49-F238E27FC236}">
              <a16:creationId xmlns:a16="http://schemas.microsoft.com/office/drawing/2014/main" id="{00000000-0008-0000-0D00-0000A6B72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 macro="">
      <xdr:nvGraphicFramePr>
        <xdr:cNvPr id="548575439" name="Chart 259" title="Chart">
          <a:extLst>
            <a:ext uri="{FF2B5EF4-FFF2-40B4-BE49-F238E27FC236}">
              <a16:creationId xmlns:a16="http://schemas.microsoft.com/office/drawing/2014/main" id="{00000000-0008-0000-0D00-0000CF98B2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 macro="">
      <xdr:nvGraphicFramePr>
        <xdr:cNvPr id="449733382" name="Chart 260" title="Chart">
          <a:extLst>
            <a:ext uri="{FF2B5EF4-FFF2-40B4-BE49-F238E27FC236}">
              <a16:creationId xmlns:a16="http://schemas.microsoft.com/office/drawing/2014/main" id="{00000000-0008-0000-0D00-00000663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 macro="">
      <xdr:nvGraphicFramePr>
        <xdr:cNvPr id="1874588815" name="Chart 261" title="Chart">
          <a:extLst>
            <a:ext uri="{FF2B5EF4-FFF2-40B4-BE49-F238E27FC236}">
              <a16:creationId xmlns:a16="http://schemas.microsoft.com/office/drawing/2014/main" id="{00000000-0008-0000-0D00-00008FF4B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 macro="">
      <xdr:nvGraphicFramePr>
        <xdr:cNvPr id="1305781273" name="Chart 262" title="Chart">
          <a:extLst>
            <a:ext uri="{FF2B5EF4-FFF2-40B4-BE49-F238E27FC236}">
              <a16:creationId xmlns:a16="http://schemas.microsoft.com/office/drawing/2014/main" id="{00000000-0008-0000-0D00-000019A4D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 macro="">
      <xdr:nvGraphicFramePr>
        <xdr:cNvPr id="929396770" name="Chart 263" title="Chart">
          <a:extLst>
            <a:ext uri="{FF2B5EF4-FFF2-40B4-BE49-F238E27FC236}">
              <a16:creationId xmlns:a16="http://schemas.microsoft.com/office/drawing/2014/main" id="{00000000-0008-0000-0D00-000022786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 macro="">
      <xdr:nvGraphicFramePr>
        <xdr:cNvPr id="1493000210" name="Chart 264" title="Chart">
          <a:extLst>
            <a:ext uri="{FF2B5EF4-FFF2-40B4-BE49-F238E27FC236}">
              <a16:creationId xmlns:a16="http://schemas.microsoft.com/office/drawing/2014/main" id="{00000000-0008-0000-0D00-00001260FD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 macro="">
      <xdr:nvGraphicFramePr>
        <xdr:cNvPr id="1324929661" name="Chart 265" title="Chart">
          <a:extLst>
            <a:ext uri="{FF2B5EF4-FFF2-40B4-BE49-F238E27FC236}">
              <a16:creationId xmlns:a16="http://schemas.microsoft.com/office/drawing/2014/main" id="{00000000-0008-0000-0D00-00007DD2F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 macro="">
      <xdr:nvGraphicFramePr>
        <xdr:cNvPr id="833895585" name="Chart 266" title="Chart">
          <a:extLst>
            <a:ext uri="{FF2B5EF4-FFF2-40B4-BE49-F238E27FC236}">
              <a16:creationId xmlns:a16="http://schemas.microsoft.com/office/drawing/2014/main" id="{00000000-0008-0000-0D00-0000A13CB4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 macro="">
      <xdr:nvGraphicFramePr>
        <xdr:cNvPr id="1849136256" name="Chart 267" title="Chart">
          <a:extLst>
            <a:ext uri="{FF2B5EF4-FFF2-40B4-BE49-F238E27FC236}">
              <a16:creationId xmlns:a16="http://schemas.microsoft.com/office/drawing/2014/main" id="{00000000-0008-0000-0D00-0000809437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 macro="">
      <xdr:nvGraphicFramePr>
        <xdr:cNvPr id="257940660" name="Chart 268" title="Chart">
          <a:extLst>
            <a:ext uri="{FF2B5EF4-FFF2-40B4-BE49-F238E27FC236}">
              <a16:creationId xmlns:a16="http://schemas.microsoft.com/office/drawing/2014/main" id="{00000000-0008-0000-0D00-0000B4DC5F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 macro="">
      <xdr:nvGraphicFramePr>
        <xdr:cNvPr id="1393843663" name="Chart 269" title="Chart">
          <a:extLst>
            <a:ext uri="{FF2B5EF4-FFF2-40B4-BE49-F238E27FC236}">
              <a16:creationId xmlns:a16="http://schemas.microsoft.com/office/drawing/2014/main" id="{00000000-0008-0000-0D00-0000CF5D1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 macro="">
      <xdr:nvGraphicFramePr>
        <xdr:cNvPr id="1137700492" name="Chart 270" title="Chart">
          <a:extLst>
            <a:ext uri="{FF2B5EF4-FFF2-40B4-BE49-F238E27FC236}">
              <a16:creationId xmlns:a16="http://schemas.microsoft.com/office/drawing/2014/main" id="{00000000-0008-0000-0D00-00008CEECF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 macro="">
      <xdr:nvGraphicFramePr>
        <xdr:cNvPr id="2099659361" name="Chart 271" title="Chart">
          <a:extLst>
            <a:ext uri="{FF2B5EF4-FFF2-40B4-BE49-F238E27FC236}">
              <a16:creationId xmlns:a16="http://schemas.microsoft.com/office/drawing/2014/main" id="{00000000-0008-0000-0D00-000061422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 macro="">
      <xdr:nvGraphicFramePr>
        <xdr:cNvPr id="1062700489" name="Chart 272" title="Chart">
          <a:extLst>
            <a:ext uri="{FF2B5EF4-FFF2-40B4-BE49-F238E27FC236}">
              <a16:creationId xmlns:a16="http://schemas.microsoft.com/office/drawing/2014/main" id="{00000000-0008-0000-0D00-0000C98557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</xdr:col>
      <xdr:colOff>47625</xdr:colOff>
      <xdr:row>690</xdr:row>
      <xdr:rowOff>95250</xdr:rowOff>
    </xdr:from>
    <xdr:ext cx="7458075" cy="3333750"/>
    <xdr:graphicFrame macro="">
      <xdr:nvGraphicFramePr>
        <xdr:cNvPr id="1773893551" name="Chart 273" title="Chart">
          <a:extLst>
            <a:ext uri="{FF2B5EF4-FFF2-40B4-BE49-F238E27FC236}">
              <a16:creationId xmlns:a16="http://schemas.microsoft.com/office/drawing/2014/main" id="{00000000-0008-0000-0D00-0000AF77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</xdr:col>
      <xdr:colOff>152400</xdr:colOff>
      <xdr:row>711</xdr:row>
      <xdr:rowOff>161925</xdr:rowOff>
    </xdr:from>
    <xdr:ext cx="7458075" cy="3333750"/>
    <xdr:graphicFrame macro="">
      <xdr:nvGraphicFramePr>
        <xdr:cNvPr id="1256774494" name="Chart 274" title="Chart">
          <a:extLst>
            <a:ext uri="{FF2B5EF4-FFF2-40B4-BE49-F238E27FC236}">
              <a16:creationId xmlns:a16="http://schemas.microsoft.com/office/drawing/2014/main" id="{00000000-0008-0000-0D00-00005EDBE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</xdr:col>
      <xdr:colOff>152400</xdr:colOff>
      <xdr:row>733</xdr:row>
      <xdr:rowOff>57150</xdr:rowOff>
    </xdr:from>
    <xdr:ext cx="7458075" cy="3333750"/>
    <xdr:graphicFrame macro="">
      <xdr:nvGraphicFramePr>
        <xdr:cNvPr id="544664914" name="Chart 275" title="Chart">
          <a:extLst>
            <a:ext uri="{FF2B5EF4-FFF2-40B4-BE49-F238E27FC236}">
              <a16:creationId xmlns:a16="http://schemas.microsoft.com/office/drawing/2014/main" id="{00000000-0008-0000-0D00-000052ED7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 macro="">
      <xdr:nvGraphicFramePr>
        <xdr:cNvPr id="880749626" name="Chart 276" title="Chart">
          <a:extLst>
            <a:ext uri="{FF2B5EF4-FFF2-40B4-BE49-F238E27FC236}">
              <a16:creationId xmlns:a16="http://schemas.microsoft.com/office/drawing/2014/main" id="{00000000-0008-0000-0D00-00003A2C7F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 macro="">
      <xdr:nvGraphicFramePr>
        <xdr:cNvPr id="188031234" name="Chart 277" title="Chart">
          <a:extLst>
            <a:ext uri="{FF2B5EF4-FFF2-40B4-BE49-F238E27FC236}">
              <a16:creationId xmlns:a16="http://schemas.microsoft.com/office/drawing/2014/main" id="{00000000-0008-0000-0D00-0000022135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 macro="">
      <xdr:nvGraphicFramePr>
        <xdr:cNvPr id="1609896595" name="Chart 278" title="Chart">
          <a:extLst>
            <a:ext uri="{FF2B5EF4-FFF2-40B4-BE49-F238E27FC236}">
              <a16:creationId xmlns:a16="http://schemas.microsoft.com/office/drawing/2014/main" id="{00000000-0008-0000-0D00-00009312F5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 macro="">
      <xdr:nvGraphicFramePr>
        <xdr:cNvPr id="1462702934" name="Chart 279" title="Chart">
          <a:extLst>
            <a:ext uri="{FF2B5EF4-FFF2-40B4-BE49-F238E27FC236}">
              <a16:creationId xmlns:a16="http://schemas.microsoft.com/office/drawing/2014/main" id="{00000000-0008-0000-0D00-000056132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 macro="">
      <xdr:nvGraphicFramePr>
        <xdr:cNvPr id="196170333" name="Chart 280" title="Chart">
          <a:extLst>
            <a:ext uri="{FF2B5EF4-FFF2-40B4-BE49-F238E27FC236}">
              <a16:creationId xmlns:a16="http://schemas.microsoft.com/office/drawing/2014/main" id="{00000000-0008-0000-0D00-00005D52B1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3</xdr:row>
      <xdr:rowOff>47625</xdr:rowOff>
    </xdr:from>
    <xdr:ext cx="7458075" cy="3333750"/>
    <xdr:graphicFrame macro="">
      <xdr:nvGraphicFramePr>
        <xdr:cNvPr id="1269319576" name="Chart 1" title="Chart">
          <a:extLst>
            <a:ext uri="{FF2B5EF4-FFF2-40B4-BE49-F238E27FC236}">
              <a16:creationId xmlns:a16="http://schemas.microsoft.com/office/drawing/2014/main" id="{00000000-0008-0000-0100-00009847A8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5" cy="3333750"/>
    <xdr:graphicFrame macro="">
      <xdr:nvGraphicFramePr>
        <xdr:cNvPr id="21609847" name="Chart 2" title="Chart">
          <a:extLst>
            <a:ext uri="{FF2B5EF4-FFF2-40B4-BE49-F238E27FC236}">
              <a16:creationId xmlns:a16="http://schemas.microsoft.com/office/drawing/2014/main" id="{00000000-0008-0000-0100-000077BD4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 macro="">
      <xdr:nvGraphicFramePr>
        <xdr:cNvPr id="2021908216" name="Chart 3" title="Chart">
          <a:extLst>
            <a:ext uri="{FF2B5EF4-FFF2-40B4-BE49-F238E27FC236}">
              <a16:creationId xmlns:a16="http://schemas.microsoft.com/office/drawing/2014/main" id="{00000000-0008-0000-0100-0000F8DE83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 macro="">
      <xdr:nvGraphicFramePr>
        <xdr:cNvPr id="1120188161" name="Chart 4" title="Chart">
          <a:extLst>
            <a:ext uri="{FF2B5EF4-FFF2-40B4-BE49-F238E27FC236}">
              <a16:creationId xmlns:a16="http://schemas.microsoft.com/office/drawing/2014/main" id="{00000000-0008-0000-0100-000001B7C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 macro="">
      <xdr:nvGraphicFramePr>
        <xdr:cNvPr id="717670805" name="Chart 5" title="Chart">
          <a:extLst>
            <a:ext uri="{FF2B5EF4-FFF2-40B4-BE49-F238E27FC236}">
              <a16:creationId xmlns:a16="http://schemas.microsoft.com/office/drawing/2014/main" id="{00000000-0008-0000-0100-000095C9C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 macro="">
      <xdr:nvGraphicFramePr>
        <xdr:cNvPr id="413875268" name="Chart 6" title="Chart">
          <a:extLst>
            <a:ext uri="{FF2B5EF4-FFF2-40B4-BE49-F238E27FC236}">
              <a16:creationId xmlns:a16="http://schemas.microsoft.com/office/drawing/2014/main" id="{00000000-0008-0000-0100-0000443CAB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 macro="">
      <xdr:nvGraphicFramePr>
        <xdr:cNvPr id="1539525661" name="Chart 7" title="Chart">
          <a:extLst>
            <a:ext uri="{FF2B5EF4-FFF2-40B4-BE49-F238E27FC236}">
              <a16:creationId xmlns:a16="http://schemas.microsoft.com/office/drawing/2014/main" id="{00000000-0008-0000-0100-00001D4CC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 macro="">
      <xdr:nvGraphicFramePr>
        <xdr:cNvPr id="888716826" name="Chart 8" title="Chart">
          <a:extLst>
            <a:ext uri="{FF2B5EF4-FFF2-40B4-BE49-F238E27FC236}">
              <a16:creationId xmlns:a16="http://schemas.microsoft.com/office/drawing/2014/main" id="{00000000-0008-0000-0100-00001ABEF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 macro="">
      <xdr:nvGraphicFramePr>
        <xdr:cNvPr id="171272005" name="Chart 9" title="Chart">
          <a:extLst>
            <a:ext uri="{FF2B5EF4-FFF2-40B4-BE49-F238E27FC236}">
              <a16:creationId xmlns:a16="http://schemas.microsoft.com/office/drawing/2014/main" id="{00000000-0008-0000-0100-000045673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 macro="">
      <xdr:nvGraphicFramePr>
        <xdr:cNvPr id="2092644440" name="Chart 10" title="Chart">
          <a:extLst>
            <a:ext uri="{FF2B5EF4-FFF2-40B4-BE49-F238E27FC236}">
              <a16:creationId xmlns:a16="http://schemas.microsoft.com/office/drawing/2014/main" id="{00000000-0008-0000-0100-00005838B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 macro="">
      <xdr:nvGraphicFramePr>
        <xdr:cNvPr id="2025670036" name="Chart 11" title="Chart">
          <a:extLst>
            <a:ext uri="{FF2B5EF4-FFF2-40B4-BE49-F238E27FC236}">
              <a16:creationId xmlns:a16="http://schemas.microsoft.com/office/drawing/2014/main" id="{00000000-0008-0000-0100-00009445BD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 macro="">
      <xdr:nvGraphicFramePr>
        <xdr:cNvPr id="1772777283" name="Chart 12" title="Chart">
          <a:extLst>
            <a:ext uri="{FF2B5EF4-FFF2-40B4-BE49-F238E27FC236}">
              <a16:creationId xmlns:a16="http://schemas.microsoft.com/office/drawing/2014/main" id="{00000000-0008-0000-0100-0000436FA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 macro="">
      <xdr:nvGraphicFramePr>
        <xdr:cNvPr id="765941462" name="Chart 13" title="Chart">
          <a:extLst>
            <a:ext uri="{FF2B5EF4-FFF2-40B4-BE49-F238E27FC236}">
              <a16:creationId xmlns:a16="http://schemas.microsoft.com/office/drawing/2014/main" id="{00000000-0008-0000-0100-0000D656A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 macro="">
      <xdr:nvGraphicFramePr>
        <xdr:cNvPr id="1468086118" name="Chart 14" title="Chart">
          <a:extLst>
            <a:ext uri="{FF2B5EF4-FFF2-40B4-BE49-F238E27FC236}">
              <a16:creationId xmlns:a16="http://schemas.microsoft.com/office/drawing/2014/main" id="{00000000-0008-0000-0100-000066378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 macro="">
      <xdr:nvGraphicFramePr>
        <xdr:cNvPr id="146974871" name="Chart 15" title="Chart">
          <a:extLst>
            <a:ext uri="{FF2B5EF4-FFF2-40B4-BE49-F238E27FC236}">
              <a16:creationId xmlns:a16="http://schemas.microsoft.com/office/drawing/2014/main" id="{00000000-0008-0000-0100-000097A8C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 macro="">
      <xdr:nvGraphicFramePr>
        <xdr:cNvPr id="676867913" name="Chart 16" title="Chart">
          <a:extLst>
            <a:ext uri="{FF2B5EF4-FFF2-40B4-BE49-F238E27FC236}">
              <a16:creationId xmlns:a16="http://schemas.microsoft.com/office/drawing/2014/main" id="{00000000-0008-0000-0100-0000492F58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 macro="">
      <xdr:nvGraphicFramePr>
        <xdr:cNvPr id="452585586" name="Chart 17" title="Chart">
          <a:extLst>
            <a:ext uri="{FF2B5EF4-FFF2-40B4-BE49-F238E27FC236}">
              <a16:creationId xmlns:a16="http://schemas.microsoft.com/office/drawing/2014/main" id="{00000000-0008-0000-0100-000072E8F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 macro="">
      <xdr:nvGraphicFramePr>
        <xdr:cNvPr id="164582860" name="Chart 18" title="Chart">
          <a:extLst>
            <a:ext uri="{FF2B5EF4-FFF2-40B4-BE49-F238E27FC236}">
              <a16:creationId xmlns:a16="http://schemas.microsoft.com/office/drawing/2014/main" id="{00000000-0008-0000-0100-0000CC55C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 macro="">
      <xdr:nvGraphicFramePr>
        <xdr:cNvPr id="1791306323" name="Chart 19" title="Chart">
          <a:extLst>
            <a:ext uri="{FF2B5EF4-FFF2-40B4-BE49-F238E27FC236}">
              <a16:creationId xmlns:a16="http://schemas.microsoft.com/office/drawing/2014/main" id="{00000000-0008-0000-0100-0000532AC5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 macro="">
      <xdr:nvGraphicFramePr>
        <xdr:cNvPr id="265553885" name="Chart 20" title="Chart">
          <a:extLst>
            <a:ext uri="{FF2B5EF4-FFF2-40B4-BE49-F238E27FC236}">
              <a16:creationId xmlns:a16="http://schemas.microsoft.com/office/drawing/2014/main" id="{00000000-0008-0000-0100-0000DD07D4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 macro="">
      <xdr:nvGraphicFramePr>
        <xdr:cNvPr id="483832199" name="Chart 21" title="Chart">
          <a:extLst>
            <a:ext uri="{FF2B5EF4-FFF2-40B4-BE49-F238E27FC236}">
              <a16:creationId xmlns:a16="http://schemas.microsoft.com/office/drawing/2014/main" id="{00000000-0008-0000-0100-000087B1D6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 macro="">
      <xdr:nvGraphicFramePr>
        <xdr:cNvPr id="1971921033" name="Chart 22" title="Chart">
          <a:extLst>
            <a:ext uri="{FF2B5EF4-FFF2-40B4-BE49-F238E27FC236}">
              <a16:creationId xmlns:a16="http://schemas.microsoft.com/office/drawing/2014/main" id="{00000000-0008-0000-0100-0000892089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 macro="">
      <xdr:nvGraphicFramePr>
        <xdr:cNvPr id="924780598" name="Chart 23" title="Chart">
          <a:extLst>
            <a:ext uri="{FF2B5EF4-FFF2-40B4-BE49-F238E27FC236}">
              <a16:creationId xmlns:a16="http://schemas.microsoft.com/office/drawing/2014/main" id="{00000000-0008-0000-0100-000036081F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 macro="">
      <xdr:nvGraphicFramePr>
        <xdr:cNvPr id="1891891915" name="Chart 24" title="Chart">
          <a:extLst>
            <a:ext uri="{FF2B5EF4-FFF2-40B4-BE49-F238E27FC236}">
              <a16:creationId xmlns:a16="http://schemas.microsoft.com/office/drawing/2014/main" id="{00000000-0008-0000-0100-0000CBFAC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 macro="">
      <xdr:nvGraphicFramePr>
        <xdr:cNvPr id="588888380" name="Chart 25" title="Chart">
          <a:extLst>
            <a:ext uri="{FF2B5EF4-FFF2-40B4-BE49-F238E27FC236}">
              <a16:creationId xmlns:a16="http://schemas.microsoft.com/office/drawing/2014/main" id="{00000000-0008-0000-0100-00003CB919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 macro="">
      <xdr:nvGraphicFramePr>
        <xdr:cNvPr id="639596952" name="Chart 26" title="Chart">
          <a:extLst>
            <a:ext uri="{FF2B5EF4-FFF2-40B4-BE49-F238E27FC236}">
              <a16:creationId xmlns:a16="http://schemas.microsoft.com/office/drawing/2014/main" id="{00000000-0008-0000-0100-000098791F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 macro="">
      <xdr:nvGraphicFramePr>
        <xdr:cNvPr id="565474529" name="Chart 27" title="Chart">
          <a:extLst>
            <a:ext uri="{FF2B5EF4-FFF2-40B4-BE49-F238E27FC236}">
              <a16:creationId xmlns:a16="http://schemas.microsoft.com/office/drawing/2014/main" id="{00000000-0008-0000-0100-0000E174B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 macro="">
      <xdr:nvGraphicFramePr>
        <xdr:cNvPr id="1241547814" name="Chart 28" title="Chart">
          <a:extLst>
            <a:ext uri="{FF2B5EF4-FFF2-40B4-BE49-F238E27FC236}">
              <a16:creationId xmlns:a16="http://schemas.microsoft.com/office/drawing/2014/main" id="{00000000-0008-0000-0100-0000268400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 macro="">
      <xdr:nvGraphicFramePr>
        <xdr:cNvPr id="2026038437" name="Chart 29" title="Chart">
          <a:extLst>
            <a:ext uri="{FF2B5EF4-FFF2-40B4-BE49-F238E27FC236}">
              <a16:creationId xmlns:a16="http://schemas.microsoft.com/office/drawing/2014/main" id="{00000000-0008-0000-0100-0000A5E4C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 macro="">
      <xdr:nvGraphicFramePr>
        <xdr:cNvPr id="386633995" name="Chart 30" title="Chart">
          <a:extLst>
            <a:ext uri="{FF2B5EF4-FFF2-40B4-BE49-F238E27FC236}">
              <a16:creationId xmlns:a16="http://schemas.microsoft.com/office/drawing/2014/main" id="{00000000-0008-0000-0100-00000B910B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 macro="">
      <xdr:nvGraphicFramePr>
        <xdr:cNvPr id="844714427" name="Chart 31" title="Chart">
          <a:extLst>
            <a:ext uri="{FF2B5EF4-FFF2-40B4-BE49-F238E27FC236}">
              <a16:creationId xmlns:a16="http://schemas.microsoft.com/office/drawing/2014/main" id="{00000000-0008-0000-0100-0000BB515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 macro="">
      <xdr:nvGraphicFramePr>
        <xdr:cNvPr id="480933515" name="Chart 32" title="Chart">
          <a:extLst>
            <a:ext uri="{FF2B5EF4-FFF2-40B4-BE49-F238E27FC236}">
              <a16:creationId xmlns:a16="http://schemas.microsoft.com/office/drawing/2014/main" id="{00000000-0008-0000-0100-00008B76AA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 macro="">
      <xdr:nvGraphicFramePr>
        <xdr:cNvPr id="2040590273" name="Chart 33" title="Chart">
          <a:extLst>
            <a:ext uri="{FF2B5EF4-FFF2-40B4-BE49-F238E27FC236}">
              <a16:creationId xmlns:a16="http://schemas.microsoft.com/office/drawing/2014/main" id="{00000000-0008-0000-0100-0000C1EFA0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 macro="">
      <xdr:nvGraphicFramePr>
        <xdr:cNvPr id="549150565" name="Chart 34" title="Chart">
          <a:extLst>
            <a:ext uri="{FF2B5EF4-FFF2-40B4-BE49-F238E27FC236}">
              <a16:creationId xmlns:a16="http://schemas.microsoft.com/office/drawing/2014/main" id="{00000000-0008-0000-0100-0000655FB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 macro="">
      <xdr:nvGraphicFramePr>
        <xdr:cNvPr id="182136933" name="Chart 35" title="Chart">
          <a:extLst>
            <a:ext uri="{FF2B5EF4-FFF2-40B4-BE49-F238E27FC236}">
              <a16:creationId xmlns:a16="http://schemas.microsoft.com/office/drawing/2014/main" id="{00000000-0008-0000-0100-00006530DB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 macro="">
      <xdr:nvGraphicFramePr>
        <xdr:cNvPr id="838162596" name="Chart 36" title="Chart">
          <a:extLst>
            <a:ext uri="{FF2B5EF4-FFF2-40B4-BE49-F238E27FC236}">
              <a16:creationId xmlns:a16="http://schemas.microsoft.com/office/drawing/2014/main" id="{00000000-0008-0000-0100-0000A458F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 macro="">
      <xdr:nvGraphicFramePr>
        <xdr:cNvPr id="301345703" name="Chart 37" title="Chart">
          <a:extLst>
            <a:ext uri="{FF2B5EF4-FFF2-40B4-BE49-F238E27FC236}">
              <a16:creationId xmlns:a16="http://schemas.microsoft.com/office/drawing/2014/main" id="{00000000-0008-0000-0100-0000A72BF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 macro="">
      <xdr:nvGraphicFramePr>
        <xdr:cNvPr id="2057082621" name="Chart 38" title="Chart">
          <a:extLst>
            <a:ext uri="{FF2B5EF4-FFF2-40B4-BE49-F238E27FC236}">
              <a16:creationId xmlns:a16="http://schemas.microsoft.com/office/drawing/2014/main" id="{00000000-0008-0000-0100-0000FD969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1</xdr:col>
      <xdr:colOff>561975</xdr:colOff>
      <xdr:row>218</xdr:row>
      <xdr:rowOff>114300</xdr:rowOff>
    </xdr:from>
    <xdr:ext cx="7458075" cy="3333750"/>
    <xdr:graphicFrame macro="">
      <xdr:nvGraphicFramePr>
        <xdr:cNvPr id="1459641769" name="Chart 39" title="Gráfico">
          <a:extLst>
            <a:ext uri="{FF2B5EF4-FFF2-40B4-BE49-F238E27FC236}">
              <a16:creationId xmlns:a16="http://schemas.microsoft.com/office/drawing/2014/main" id="{00000000-0008-0000-0100-0000A95D0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5" cy="3333750"/>
    <xdr:graphicFrame macro="">
      <xdr:nvGraphicFramePr>
        <xdr:cNvPr id="1951558005" name="Chart 40" title="Gráfico">
          <a:extLst>
            <a:ext uri="{FF2B5EF4-FFF2-40B4-BE49-F238E27FC236}">
              <a16:creationId xmlns:a16="http://schemas.microsoft.com/office/drawing/2014/main" id="{00000000-0008-0000-0100-000075695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25</xdr:row>
      <xdr:rowOff>9525</xdr:rowOff>
    </xdr:from>
    <xdr:ext cx="7458075" cy="3333750"/>
    <xdr:graphicFrame macro="">
      <xdr:nvGraphicFramePr>
        <xdr:cNvPr id="1774052996" name="Chart 41" title="Chart">
          <a:extLst>
            <a:ext uri="{FF2B5EF4-FFF2-40B4-BE49-F238E27FC236}">
              <a16:creationId xmlns:a16="http://schemas.microsoft.com/office/drawing/2014/main" id="{00000000-0008-0000-0300-000084E6B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 macro="">
      <xdr:nvGraphicFramePr>
        <xdr:cNvPr id="1745390653" name="Chart 42" title="Chart">
          <a:extLst>
            <a:ext uri="{FF2B5EF4-FFF2-40B4-BE49-F238E27FC236}">
              <a16:creationId xmlns:a16="http://schemas.microsoft.com/office/drawing/2014/main" id="{00000000-0008-0000-0300-00003D8C08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 macro="">
      <xdr:nvGraphicFramePr>
        <xdr:cNvPr id="1308201393" name="Chart 43" title="Chart">
          <a:extLst>
            <a:ext uri="{FF2B5EF4-FFF2-40B4-BE49-F238E27FC236}">
              <a16:creationId xmlns:a16="http://schemas.microsoft.com/office/drawing/2014/main" id="{00000000-0008-0000-0300-0000B191F9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 macro="">
      <xdr:nvGraphicFramePr>
        <xdr:cNvPr id="993789036" name="Chart 44" title="Chart">
          <a:extLst>
            <a:ext uri="{FF2B5EF4-FFF2-40B4-BE49-F238E27FC236}">
              <a16:creationId xmlns:a16="http://schemas.microsoft.com/office/drawing/2014/main" id="{00000000-0008-0000-0300-00006C043C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 macro="">
      <xdr:nvGraphicFramePr>
        <xdr:cNvPr id="346615482" name="Chart 45" title="Chart">
          <a:extLst>
            <a:ext uri="{FF2B5EF4-FFF2-40B4-BE49-F238E27FC236}">
              <a16:creationId xmlns:a16="http://schemas.microsoft.com/office/drawing/2014/main" id="{00000000-0008-0000-0300-0000BAEEA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 macro="">
      <xdr:nvGraphicFramePr>
        <xdr:cNvPr id="1173480185" name="Chart 46" title="Chart">
          <a:extLst>
            <a:ext uri="{FF2B5EF4-FFF2-40B4-BE49-F238E27FC236}">
              <a16:creationId xmlns:a16="http://schemas.microsoft.com/office/drawing/2014/main" id="{00000000-0008-0000-0300-0000F9E2F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 macro="">
      <xdr:nvGraphicFramePr>
        <xdr:cNvPr id="1281369307" name="Chart 47" title="Chart">
          <a:extLst>
            <a:ext uri="{FF2B5EF4-FFF2-40B4-BE49-F238E27FC236}">
              <a16:creationId xmlns:a16="http://schemas.microsoft.com/office/drawing/2014/main" id="{00000000-0008-0000-0300-0000DB246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 macro="">
      <xdr:nvGraphicFramePr>
        <xdr:cNvPr id="974453134" name="Chart 48" title="Chart">
          <a:extLst>
            <a:ext uri="{FF2B5EF4-FFF2-40B4-BE49-F238E27FC236}">
              <a16:creationId xmlns:a16="http://schemas.microsoft.com/office/drawing/2014/main" id="{00000000-0008-0000-0300-00008EF91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 macro="">
      <xdr:nvGraphicFramePr>
        <xdr:cNvPr id="1744886978" name="Chart 49" title="Chart">
          <a:extLst>
            <a:ext uri="{FF2B5EF4-FFF2-40B4-BE49-F238E27FC236}">
              <a16:creationId xmlns:a16="http://schemas.microsoft.com/office/drawing/2014/main" id="{00000000-0008-0000-0300-0000C2DC0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 macro="">
      <xdr:nvGraphicFramePr>
        <xdr:cNvPr id="2056900637" name="Chart 50" title="Chart">
          <a:extLst>
            <a:ext uri="{FF2B5EF4-FFF2-40B4-BE49-F238E27FC236}">
              <a16:creationId xmlns:a16="http://schemas.microsoft.com/office/drawing/2014/main" id="{00000000-0008-0000-0300-00001DD09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 macro="">
      <xdr:nvGraphicFramePr>
        <xdr:cNvPr id="2075066331" name="Chart 51" title="Chart">
          <a:extLst>
            <a:ext uri="{FF2B5EF4-FFF2-40B4-BE49-F238E27FC236}">
              <a16:creationId xmlns:a16="http://schemas.microsoft.com/office/drawing/2014/main" id="{00000000-0008-0000-0300-0000DBFFAE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 macro="">
      <xdr:nvGraphicFramePr>
        <xdr:cNvPr id="1005707746" name="Chart 52" title="Chart">
          <a:extLst>
            <a:ext uri="{FF2B5EF4-FFF2-40B4-BE49-F238E27FC236}">
              <a16:creationId xmlns:a16="http://schemas.microsoft.com/office/drawing/2014/main" id="{00000000-0008-0000-0300-0000E2E1F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 macro="">
      <xdr:nvGraphicFramePr>
        <xdr:cNvPr id="2102842429" name="Chart 53" title="Chart">
          <a:extLst>
            <a:ext uri="{FF2B5EF4-FFF2-40B4-BE49-F238E27FC236}">
              <a16:creationId xmlns:a16="http://schemas.microsoft.com/office/drawing/2014/main" id="{00000000-0008-0000-0300-00003DD45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 macro="">
      <xdr:nvGraphicFramePr>
        <xdr:cNvPr id="807244343" name="Chart 54" title="Chart">
          <a:extLst>
            <a:ext uri="{FF2B5EF4-FFF2-40B4-BE49-F238E27FC236}">
              <a16:creationId xmlns:a16="http://schemas.microsoft.com/office/drawing/2014/main" id="{00000000-0008-0000-0300-000037921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 macro="">
      <xdr:nvGraphicFramePr>
        <xdr:cNvPr id="1321826368" name="Chart 55" title="Chart">
          <a:extLst>
            <a:ext uri="{FF2B5EF4-FFF2-40B4-BE49-F238E27FC236}">
              <a16:creationId xmlns:a16="http://schemas.microsoft.com/office/drawing/2014/main" id="{00000000-0008-0000-0300-00004078C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 macro="">
      <xdr:nvGraphicFramePr>
        <xdr:cNvPr id="1126533693" name="Chart 56" title="Chart">
          <a:extLst>
            <a:ext uri="{FF2B5EF4-FFF2-40B4-BE49-F238E27FC236}">
              <a16:creationId xmlns:a16="http://schemas.microsoft.com/office/drawing/2014/main" id="{00000000-0008-0000-0300-00003D8A2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</xdr:col>
      <xdr:colOff>609600</xdr:colOff>
      <xdr:row>3</xdr:row>
      <xdr:rowOff>9525</xdr:rowOff>
    </xdr:from>
    <xdr:ext cx="7458075" cy="3333750"/>
    <xdr:graphicFrame macro="">
      <xdr:nvGraphicFramePr>
        <xdr:cNvPr id="562286533" name="Chart 57" title="Gráfico">
          <a:extLst>
            <a:ext uri="{FF2B5EF4-FFF2-40B4-BE49-F238E27FC236}">
              <a16:creationId xmlns:a16="http://schemas.microsoft.com/office/drawing/2014/main" id="{00000000-0008-0000-0300-0000C5CF8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</xdr:col>
      <xdr:colOff>495300</xdr:colOff>
      <xdr:row>46</xdr:row>
      <xdr:rowOff>180975</xdr:rowOff>
    </xdr:from>
    <xdr:ext cx="7458075" cy="3333750"/>
    <xdr:graphicFrame macro="">
      <xdr:nvGraphicFramePr>
        <xdr:cNvPr id="1794161007" name="Chart 58" title="Gráfico">
          <a:extLst>
            <a:ext uri="{FF2B5EF4-FFF2-40B4-BE49-F238E27FC236}">
              <a16:creationId xmlns:a16="http://schemas.microsoft.com/office/drawing/2014/main" id="{00000000-0008-0000-0300-00006FB9F0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</xdr:col>
      <xdr:colOff>47625</xdr:colOff>
      <xdr:row>110</xdr:row>
      <xdr:rowOff>66675</xdr:rowOff>
    </xdr:from>
    <xdr:ext cx="7458075" cy="3333750"/>
    <xdr:graphicFrame macro="">
      <xdr:nvGraphicFramePr>
        <xdr:cNvPr id="1316372242" name="Chart 59" title="Gráfico">
          <a:extLst>
            <a:ext uri="{FF2B5EF4-FFF2-40B4-BE49-F238E27FC236}">
              <a16:creationId xmlns:a16="http://schemas.microsoft.com/office/drawing/2014/main" id="{00000000-0008-0000-0300-0000123F76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</xdr:col>
      <xdr:colOff>47625</xdr:colOff>
      <xdr:row>131</xdr:row>
      <xdr:rowOff>180975</xdr:rowOff>
    </xdr:from>
    <xdr:ext cx="7458075" cy="3333750"/>
    <xdr:graphicFrame macro="">
      <xdr:nvGraphicFramePr>
        <xdr:cNvPr id="423857746" name="Chart 60" title="Gráfico">
          <a:extLst>
            <a:ext uri="{FF2B5EF4-FFF2-40B4-BE49-F238E27FC236}">
              <a16:creationId xmlns:a16="http://schemas.microsoft.com/office/drawing/2014/main" id="{00000000-0008-0000-0300-0000528E4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</xdr:col>
      <xdr:colOff>57150</xdr:colOff>
      <xdr:row>152</xdr:row>
      <xdr:rowOff>66675</xdr:rowOff>
    </xdr:from>
    <xdr:ext cx="7458075" cy="3333750"/>
    <xdr:graphicFrame macro="">
      <xdr:nvGraphicFramePr>
        <xdr:cNvPr id="1066349737" name="Chart 61" title="Gráfico">
          <a:extLst>
            <a:ext uri="{FF2B5EF4-FFF2-40B4-BE49-F238E27FC236}">
              <a16:creationId xmlns:a16="http://schemas.microsoft.com/office/drawing/2014/main" id="{00000000-0008-0000-0300-0000A9348F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</xdr:col>
      <xdr:colOff>238125</xdr:colOff>
      <xdr:row>175</xdr:row>
      <xdr:rowOff>9525</xdr:rowOff>
    </xdr:from>
    <xdr:ext cx="7458075" cy="3333750"/>
    <xdr:graphicFrame macro="">
      <xdr:nvGraphicFramePr>
        <xdr:cNvPr id="1271969850" name="Chart 62" title="Gráfico">
          <a:extLst>
            <a:ext uri="{FF2B5EF4-FFF2-40B4-BE49-F238E27FC236}">
              <a16:creationId xmlns:a16="http://schemas.microsoft.com/office/drawing/2014/main" id="{00000000-0008-0000-0300-00003AB8D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</xdr:col>
      <xdr:colOff>552450</xdr:colOff>
      <xdr:row>218</xdr:row>
      <xdr:rowOff>28575</xdr:rowOff>
    </xdr:from>
    <xdr:ext cx="7458075" cy="3333750"/>
    <xdr:graphicFrame macro="">
      <xdr:nvGraphicFramePr>
        <xdr:cNvPr id="1804329341" name="Chart 63" title="Gráfico">
          <a:extLst>
            <a:ext uri="{FF2B5EF4-FFF2-40B4-BE49-F238E27FC236}">
              <a16:creationId xmlns:a16="http://schemas.microsoft.com/office/drawing/2014/main" id="{00000000-0008-0000-0300-00007DE18B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</xdr:col>
      <xdr:colOff>142875</xdr:colOff>
      <xdr:row>281</xdr:row>
      <xdr:rowOff>190500</xdr:rowOff>
    </xdr:from>
    <xdr:ext cx="7458075" cy="3333750"/>
    <xdr:graphicFrame macro="">
      <xdr:nvGraphicFramePr>
        <xdr:cNvPr id="366693049" name="Chart 64" title="Gráfico">
          <a:extLst>
            <a:ext uri="{FF2B5EF4-FFF2-40B4-BE49-F238E27FC236}">
              <a16:creationId xmlns:a16="http://schemas.microsoft.com/office/drawing/2014/main" id="{00000000-0008-0000-0300-0000B94ADB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</xdr:col>
      <xdr:colOff>142875</xdr:colOff>
      <xdr:row>303</xdr:row>
      <xdr:rowOff>28575</xdr:rowOff>
    </xdr:from>
    <xdr:ext cx="7458075" cy="3333750"/>
    <xdr:graphicFrame macro="">
      <xdr:nvGraphicFramePr>
        <xdr:cNvPr id="13540003" name="Chart 65" title="Gráfico">
          <a:extLst>
            <a:ext uri="{FF2B5EF4-FFF2-40B4-BE49-F238E27FC236}">
              <a16:creationId xmlns:a16="http://schemas.microsoft.com/office/drawing/2014/main" id="{00000000-0008-0000-0300-0000A39ACE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</xdr:col>
      <xdr:colOff>95250</xdr:colOff>
      <xdr:row>324</xdr:row>
      <xdr:rowOff>200025</xdr:rowOff>
    </xdr:from>
    <xdr:ext cx="7458075" cy="3333750"/>
    <xdr:graphicFrame macro="">
      <xdr:nvGraphicFramePr>
        <xdr:cNvPr id="1710996591" name="Chart 66" title="Gráfico">
          <a:extLst>
            <a:ext uri="{FF2B5EF4-FFF2-40B4-BE49-F238E27FC236}">
              <a16:creationId xmlns:a16="http://schemas.microsoft.com/office/drawing/2014/main" id="{00000000-0008-0000-0300-00006FBCFB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</xdr:col>
      <xdr:colOff>95250</xdr:colOff>
      <xdr:row>346</xdr:row>
      <xdr:rowOff>28575</xdr:rowOff>
    </xdr:from>
    <xdr:ext cx="7458075" cy="3333750"/>
    <xdr:graphicFrame macro="">
      <xdr:nvGraphicFramePr>
        <xdr:cNvPr id="1910029959" name="Chart 67" title="Gráfico">
          <a:extLst>
            <a:ext uri="{FF2B5EF4-FFF2-40B4-BE49-F238E27FC236}">
              <a16:creationId xmlns:a16="http://schemas.microsoft.com/office/drawing/2014/main" id="{00000000-0008-0000-0300-000087BED8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</xdr:col>
      <xdr:colOff>142875</xdr:colOff>
      <xdr:row>453</xdr:row>
      <xdr:rowOff>114300</xdr:rowOff>
    </xdr:from>
    <xdr:ext cx="7458075" cy="3333750"/>
    <xdr:graphicFrame macro="">
      <xdr:nvGraphicFramePr>
        <xdr:cNvPr id="903901913" name="Chart 68" title="Gráfico">
          <a:extLst>
            <a:ext uri="{FF2B5EF4-FFF2-40B4-BE49-F238E27FC236}">
              <a16:creationId xmlns:a16="http://schemas.microsoft.com/office/drawing/2014/main" id="{00000000-0008-0000-0300-0000D972E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</xdr:col>
      <xdr:colOff>95250</xdr:colOff>
      <xdr:row>474</xdr:row>
      <xdr:rowOff>200025</xdr:rowOff>
    </xdr:from>
    <xdr:ext cx="7458075" cy="3333750"/>
    <xdr:graphicFrame macro="">
      <xdr:nvGraphicFramePr>
        <xdr:cNvPr id="492808885" name="Chart 69" title="Gráfico">
          <a:extLst>
            <a:ext uri="{FF2B5EF4-FFF2-40B4-BE49-F238E27FC236}">
              <a16:creationId xmlns:a16="http://schemas.microsoft.com/office/drawing/2014/main" id="{00000000-0008-0000-0300-0000B5AA5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</xdr:col>
      <xdr:colOff>95250</xdr:colOff>
      <xdr:row>495</xdr:row>
      <xdr:rowOff>200025</xdr:rowOff>
    </xdr:from>
    <xdr:ext cx="7458075" cy="3333750"/>
    <xdr:graphicFrame macro="">
      <xdr:nvGraphicFramePr>
        <xdr:cNvPr id="1408457851" name="Chart 70" title="Gráfico">
          <a:extLst>
            <a:ext uri="{FF2B5EF4-FFF2-40B4-BE49-F238E27FC236}">
              <a16:creationId xmlns:a16="http://schemas.microsoft.com/office/drawing/2014/main" id="{00000000-0008-0000-0300-00007B5CF3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76200</xdr:rowOff>
    </xdr:from>
    <xdr:ext cx="7458075" cy="3333750"/>
    <xdr:graphicFrame macro="">
      <xdr:nvGraphicFramePr>
        <xdr:cNvPr id="1305220001" name="Chart 71" title="Gráfico">
          <a:extLst>
            <a:ext uri="{FF2B5EF4-FFF2-40B4-BE49-F238E27FC236}">
              <a16:creationId xmlns:a16="http://schemas.microsoft.com/office/drawing/2014/main" id="{00000000-0008-0000-0300-0000A113C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</xdr:col>
      <xdr:colOff>552450</xdr:colOff>
      <xdr:row>561</xdr:row>
      <xdr:rowOff>142875</xdr:rowOff>
    </xdr:from>
    <xdr:ext cx="7458075" cy="3333750"/>
    <xdr:graphicFrame macro="">
      <xdr:nvGraphicFramePr>
        <xdr:cNvPr id="2143113543" name="Chart 72" title="Gráfico">
          <a:extLst>
            <a:ext uri="{FF2B5EF4-FFF2-40B4-BE49-F238E27FC236}">
              <a16:creationId xmlns:a16="http://schemas.microsoft.com/office/drawing/2014/main" id="{00000000-0008-0000-0300-00004751B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</xdr:col>
      <xdr:colOff>133350</xdr:colOff>
      <xdr:row>625</xdr:row>
      <xdr:rowOff>66675</xdr:rowOff>
    </xdr:from>
    <xdr:ext cx="7458075" cy="3333750"/>
    <xdr:graphicFrame macro="">
      <xdr:nvGraphicFramePr>
        <xdr:cNvPr id="818170470" name="Chart 73" title="Gráfico">
          <a:extLst>
            <a:ext uri="{FF2B5EF4-FFF2-40B4-BE49-F238E27FC236}">
              <a16:creationId xmlns:a16="http://schemas.microsoft.com/office/drawing/2014/main" id="{00000000-0008-0000-0300-0000664AC4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</xdr:col>
      <xdr:colOff>142875</xdr:colOff>
      <xdr:row>646</xdr:row>
      <xdr:rowOff>57150</xdr:rowOff>
    </xdr:from>
    <xdr:ext cx="7458075" cy="3333750"/>
    <xdr:graphicFrame macro="">
      <xdr:nvGraphicFramePr>
        <xdr:cNvPr id="106908384" name="Chart 74" title="Gráfico">
          <a:extLst>
            <a:ext uri="{FF2B5EF4-FFF2-40B4-BE49-F238E27FC236}">
              <a16:creationId xmlns:a16="http://schemas.microsoft.com/office/drawing/2014/main" id="{00000000-0008-0000-0300-0000E04A5F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</xdr:col>
      <xdr:colOff>266700</xdr:colOff>
      <xdr:row>667</xdr:row>
      <xdr:rowOff>104775</xdr:rowOff>
    </xdr:from>
    <xdr:ext cx="7458075" cy="3333750"/>
    <xdr:graphicFrame macro="">
      <xdr:nvGraphicFramePr>
        <xdr:cNvPr id="1537880348" name="Chart 75" title="Gráfico">
          <a:extLst>
            <a:ext uri="{FF2B5EF4-FFF2-40B4-BE49-F238E27FC236}">
              <a16:creationId xmlns:a16="http://schemas.microsoft.com/office/drawing/2014/main" id="{00000000-0008-0000-0300-00001C31A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1</xdr:col>
      <xdr:colOff>133350</xdr:colOff>
      <xdr:row>690</xdr:row>
      <xdr:rowOff>66675</xdr:rowOff>
    </xdr:from>
    <xdr:ext cx="7458075" cy="3333750"/>
    <xdr:graphicFrame macro="">
      <xdr:nvGraphicFramePr>
        <xdr:cNvPr id="1051566308" name="Chart 76" title="Gráfico">
          <a:extLst>
            <a:ext uri="{FF2B5EF4-FFF2-40B4-BE49-F238E27FC236}">
              <a16:creationId xmlns:a16="http://schemas.microsoft.com/office/drawing/2014/main" id="{00000000-0008-0000-0300-0000E4A0AD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1</xdr:col>
      <xdr:colOff>152400</xdr:colOff>
      <xdr:row>733</xdr:row>
      <xdr:rowOff>114300</xdr:rowOff>
    </xdr:from>
    <xdr:ext cx="7458075" cy="3333750"/>
    <xdr:graphicFrame macro="">
      <xdr:nvGraphicFramePr>
        <xdr:cNvPr id="48077064" name="Chart 77" title="Gráfico">
          <a:extLst>
            <a:ext uri="{FF2B5EF4-FFF2-40B4-BE49-F238E27FC236}">
              <a16:creationId xmlns:a16="http://schemas.microsoft.com/office/drawing/2014/main" id="{00000000-0008-0000-0300-00000899D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1</xdr:col>
      <xdr:colOff>142875</xdr:colOff>
      <xdr:row>797</xdr:row>
      <xdr:rowOff>47625</xdr:rowOff>
    </xdr:from>
    <xdr:ext cx="7458075" cy="3333750"/>
    <xdr:graphicFrame macro="">
      <xdr:nvGraphicFramePr>
        <xdr:cNvPr id="1356899704" name="Chart 78" title="Gráfico">
          <a:extLst>
            <a:ext uri="{FF2B5EF4-FFF2-40B4-BE49-F238E27FC236}">
              <a16:creationId xmlns:a16="http://schemas.microsoft.com/office/drawing/2014/main" id="{00000000-0008-0000-0300-000078A5E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1</xdr:col>
      <xdr:colOff>152400</xdr:colOff>
      <xdr:row>818</xdr:row>
      <xdr:rowOff>114300</xdr:rowOff>
    </xdr:from>
    <xdr:ext cx="7458075" cy="3333750"/>
    <xdr:graphicFrame macro="">
      <xdr:nvGraphicFramePr>
        <xdr:cNvPr id="1698486557" name="Chart 79" title="Gráfico">
          <a:extLst>
            <a:ext uri="{FF2B5EF4-FFF2-40B4-BE49-F238E27FC236}">
              <a16:creationId xmlns:a16="http://schemas.microsoft.com/office/drawing/2014/main" id="{00000000-0008-0000-0300-00001DD93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</xdr:col>
      <xdr:colOff>152400</xdr:colOff>
      <xdr:row>839</xdr:row>
      <xdr:rowOff>114300</xdr:rowOff>
    </xdr:from>
    <xdr:ext cx="7458075" cy="3333750"/>
    <xdr:graphicFrame macro="">
      <xdr:nvGraphicFramePr>
        <xdr:cNvPr id="922520698" name="Chart 80" title="Gráfico">
          <a:extLst>
            <a:ext uri="{FF2B5EF4-FFF2-40B4-BE49-F238E27FC236}">
              <a16:creationId xmlns:a16="http://schemas.microsoft.com/office/drawing/2014/main" id="{00000000-0008-0000-0300-00007A8CFC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25</xdr:row>
      <xdr:rowOff>9525</xdr:rowOff>
    </xdr:from>
    <xdr:ext cx="7458075" cy="3333750"/>
    <xdr:graphicFrame macro="">
      <xdr:nvGraphicFramePr>
        <xdr:cNvPr id="671477935" name="Chart 81" title="Chart">
          <a:extLst>
            <a:ext uri="{FF2B5EF4-FFF2-40B4-BE49-F238E27FC236}">
              <a16:creationId xmlns:a16="http://schemas.microsoft.com/office/drawing/2014/main" id="{00000000-0008-0000-0500-0000AFF005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 macro="">
      <xdr:nvGraphicFramePr>
        <xdr:cNvPr id="1452929186" name="Chart 82" title="Chart">
          <a:extLst>
            <a:ext uri="{FF2B5EF4-FFF2-40B4-BE49-F238E27FC236}">
              <a16:creationId xmlns:a16="http://schemas.microsoft.com/office/drawing/2014/main" id="{00000000-0008-0000-0500-0000A2F099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 macro="">
      <xdr:nvGraphicFramePr>
        <xdr:cNvPr id="220255321" name="Chart 83" title="Chart">
          <a:extLst>
            <a:ext uri="{FF2B5EF4-FFF2-40B4-BE49-F238E27FC236}">
              <a16:creationId xmlns:a16="http://schemas.microsoft.com/office/drawing/2014/main" id="{00000000-0008-0000-0500-000059D420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 macro="">
      <xdr:nvGraphicFramePr>
        <xdr:cNvPr id="384740447" name="Chart 84" title="Chart">
          <a:extLst>
            <a:ext uri="{FF2B5EF4-FFF2-40B4-BE49-F238E27FC236}">
              <a16:creationId xmlns:a16="http://schemas.microsoft.com/office/drawing/2014/main" id="{00000000-0008-0000-0500-00005FACE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 macro="">
      <xdr:nvGraphicFramePr>
        <xdr:cNvPr id="1580668667" name="Chart 85" title="Chart">
          <a:extLst>
            <a:ext uri="{FF2B5EF4-FFF2-40B4-BE49-F238E27FC236}">
              <a16:creationId xmlns:a16="http://schemas.microsoft.com/office/drawing/2014/main" id="{00000000-0008-0000-0500-0000FB1637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 macro="">
      <xdr:nvGraphicFramePr>
        <xdr:cNvPr id="1407393808" name="Chart 86" title="Chart">
          <a:extLst>
            <a:ext uri="{FF2B5EF4-FFF2-40B4-BE49-F238E27FC236}">
              <a16:creationId xmlns:a16="http://schemas.microsoft.com/office/drawing/2014/main" id="{00000000-0008-0000-0500-00001020E3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 macro="">
      <xdr:nvGraphicFramePr>
        <xdr:cNvPr id="1705471908" name="Chart 87" title="Chart">
          <a:extLst>
            <a:ext uri="{FF2B5EF4-FFF2-40B4-BE49-F238E27FC236}">
              <a16:creationId xmlns:a16="http://schemas.microsoft.com/office/drawing/2014/main" id="{00000000-0008-0000-0500-0000A46FA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 macro="">
      <xdr:nvGraphicFramePr>
        <xdr:cNvPr id="141006646" name="Chart 88" title="Chart">
          <a:extLst>
            <a:ext uri="{FF2B5EF4-FFF2-40B4-BE49-F238E27FC236}">
              <a16:creationId xmlns:a16="http://schemas.microsoft.com/office/drawing/2014/main" id="{00000000-0008-0000-0500-0000369767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 macro="">
      <xdr:nvGraphicFramePr>
        <xdr:cNvPr id="1408684947" name="Chart 89" title="Chart">
          <a:extLst>
            <a:ext uri="{FF2B5EF4-FFF2-40B4-BE49-F238E27FC236}">
              <a16:creationId xmlns:a16="http://schemas.microsoft.com/office/drawing/2014/main" id="{00000000-0008-0000-0500-000093D3F6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5" cy="3333750"/>
    <xdr:graphicFrame macro="">
      <xdr:nvGraphicFramePr>
        <xdr:cNvPr id="1016945259" name="Chart 90" title="Chart">
          <a:extLst>
            <a:ext uri="{FF2B5EF4-FFF2-40B4-BE49-F238E27FC236}">
              <a16:creationId xmlns:a16="http://schemas.microsoft.com/office/drawing/2014/main" id="{00000000-0008-0000-0500-00006B5A9D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 macro="">
      <xdr:nvGraphicFramePr>
        <xdr:cNvPr id="555943130" name="Chart 91" title="Chart">
          <a:extLst>
            <a:ext uri="{FF2B5EF4-FFF2-40B4-BE49-F238E27FC236}">
              <a16:creationId xmlns:a16="http://schemas.microsoft.com/office/drawing/2014/main" id="{00000000-0008-0000-0500-0000DA042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 macro="">
      <xdr:nvGraphicFramePr>
        <xdr:cNvPr id="538490334" name="Chart 92" title="Chart">
          <a:extLst>
            <a:ext uri="{FF2B5EF4-FFF2-40B4-BE49-F238E27FC236}">
              <a16:creationId xmlns:a16="http://schemas.microsoft.com/office/drawing/2014/main" id="{00000000-0008-0000-0500-0000DEB518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 macro="">
      <xdr:nvGraphicFramePr>
        <xdr:cNvPr id="833843759" name="Chart 93" title="Chart">
          <a:extLst>
            <a:ext uri="{FF2B5EF4-FFF2-40B4-BE49-F238E27FC236}">
              <a16:creationId xmlns:a16="http://schemas.microsoft.com/office/drawing/2014/main" id="{00000000-0008-0000-0500-00002F72B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 macro="">
      <xdr:nvGraphicFramePr>
        <xdr:cNvPr id="2017006946" name="Chart 94" title="Chart">
          <a:extLst>
            <a:ext uri="{FF2B5EF4-FFF2-40B4-BE49-F238E27FC236}">
              <a16:creationId xmlns:a16="http://schemas.microsoft.com/office/drawing/2014/main" id="{00000000-0008-0000-0500-0000621539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 macro="">
      <xdr:nvGraphicFramePr>
        <xdr:cNvPr id="1371249650" name="Chart 95" title="Chart">
          <a:extLst>
            <a:ext uri="{FF2B5EF4-FFF2-40B4-BE49-F238E27FC236}">
              <a16:creationId xmlns:a16="http://schemas.microsoft.com/office/drawing/2014/main" id="{00000000-0008-0000-0500-0000F29BB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5" cy="3333750"/>
    <xdr:graphicFrame macro="">
      <xdr:nvGraphicFramePr>
        <xdr:cNvPr id="433980040" name="Chart 96" title="Chart">
          <a:extLst>
            <a:ext uri="{FF2B5EF4-FFF2-40B4-BE49-F238E27FC236}">
              <a16:creationId xmlns:a16="http://schemas.microsoft.com/office/drawing/2014/main" id="{00000000-0008-0000-0500-00008802D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 macro="">
      <xdr:nvGraphicFramePr>
        <xdr:cNvPr id="901503801" name="Chart 97" title="Chart">
          <a:extLst>
            <a:ext uri="{FF2B5EF4-FFF2-40B4-BE49-F238E27FC236}">
              <a16:creationId xmlns:a16="http://schemas.microsoft.com/office/drawing/2014/main" id="{00000000-0008-0000-0500-000039DBB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 macro="">
      <xdr:nvGraphicFramePr>
        <xdr:cNvPr id="388131751" name="Chart 98" title="Chart">
          <a:extLst>
            <a:ext uri="{FF2B5EF4-FFF2-40B4-BE49-F238E27FC236}">
              <a16:creationId xmlns:a16="http://schemas.microsoft.com/office/drawing/2014/main" id="{00000000-0008-0000-0500-0000A76B22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 macro="">
      <xdr:nvGraphicFramePr>
        <xdr:cNvPr id="218170716" name="Chart 99" title="Chart">
          <a:extLst>
            <a:ext uri="{FF2B5EF4-FFF2-40B4-BE49-F238E27FC236}">
              <a16:creationId xmlns:a16="http://schemas.microsoft.com/office/drawing/2014/main" id="{00000000-0008-0000-0500-00005C050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 macro="">
      <xdr:nvGraphicFramePr>
        <xdr:cNvPr id="1790198068" name="Chart 100" title="Chart">
          <a:extLst>
            <a:ext uri="{FF2B5EF4-FFF2-40B4-BE49-F238E27FC236}">
              <a16:creationId xmlns:a16="http://schemas.microsoft.com/office/drawing/2014/main" id="{00000000-0008-0000-0500-00003441B4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 macro="">
      <xdr:nvGraphicFramePr>
        <xdr:cNvPr id="1886454794" name="Chart 101" title="Chart">
          <a:extLst>
            <a:ext uri="{FF2B5EF4-FFF2-40B4-BE49-F238E27FC236}">
              <a16:creationId xmlns:a16="http://schemas.microsoft.com/office/drawing/2014/main" id="{00000000-0008-0000-0500-00000A047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 macro="">
      <xdr:nvGraphicFramePr>
        <xdr:cNvPr id="1769279530" name="Chart 102" title="Chart">
          <a:extLst>
            <a:ext uri="{FF2B5EF4-FFF2-40B4-BE49-F238E27FC236}">
              <a16:creationId xmlns:a16="http://schemas.microsoft.com/office/drawing/2014/main" id="{00000000-0008-0000-0500-00002A107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 macro="">
      <xdr:nvGraphicFramePr>
        <xdr:cNvPr id="2067406399" name="Chart 103" title="Chart">
          <a:extLst>
            <a:ext uri="{FF2B5EF4-FFF2-40B4-BE49-F238E27FC236}">
              <a16:creationId xmlns:a16="http://schemas.microsoft.com/office/drawing/2014/main" id="{00000000-0008-0000-0500-00003F1E3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 macro="">
      <xdr:nvGraphicFramePr>
        <xdr:cNvPr id="418440821" name="Chart 104" title="Chart">
          <a:extLst>
            <a:ext uri="{FF2B5EF4-FFF2-40B4-BE49-F238E27FC236}">
              <a16:creationId xmlns:a16="http://schemas.microsoft.com/office/drawing/2014/main" id="{00000000-0008-0000-0500-000075E6F0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 macro="">
      <xdr:nvGraphicFramePr>
        <xdr:cNvPr id="1513900396" name="Chart 105" title="Chart">
          <a:extLst>
            <a:ext uri="{FF2B5EF4-FFF2-40B4-BE49-F238E27FC236}">
              <a16:creationId xmlns:a16="http://schemas.microsoft.com/office/drawing/2014/main" id="{00000000-0008-0000-0500-00006C493C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 macro="">
      <xdr:nvGraphicFramePr>
        <xdr:cNvPr id="411265280" name="Chart 106" title="Chart">
          <a:extLst>
            <a:ext uri="{FF2B5EF4-FFF2-40B4-BE49-F238E27FC236}">
              <a16:creationId xmlns:a16="http://schemas.microsoft.com/office/drawing/2014/main" id="{00000000-0008-0000-0500-000000698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 macro="">
      <xdr:nvGraphicFramePr>
        <xdr:cNvPr id="1323269876" name="Chart 107" title="Chart">
          <a:extLst>
            <a:ext uri="{FF2B5EF4-FFF2-40B4-BE49-F238E27FC236}">
              <a16:creationId xmlns:a16="http://schemas.microsoft.com/office/drawing/2014/main" id="{00000000-0008-0000-0500-0000F47ED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 macro="">
      <xdr:nvGraphicFramePr>
        <xdr:cNvPr id="5744382" name="Chart 108" title="Chart">
          <a:extLst>
            <a:ext uri="{FF2B5EF4-FFF2-40B4-BE49-F238E27FC236}">
              <a16:creationId xmlns:a16="http://schemas.microsoft.com/office/drawing/2014/main" id="{00000000-0008-0000-0500-0000FEA657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 macro="">
      <xdr:nvGraphicFramePr>
        <xdr:cNvPr id="1342156753" name="Chart 109" title="Chart">
          <a:extLst>
            <a:ext uri="{FF2B5EF4-FFF2-40B4-BE49-F238E27FC236}">
              <a16:creationId xmlns:a16="http://schemas.microsoft.com/office/drawing/2014/main" id="{00000000-0008-0000-0500-0000D1AFF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 macro="">
      <xdr:nvGraphicFramePr>
        <xdr:cNvPr id="191746853" name="Chart 110" title="Chart">
          <a:extLst>
            <a:ext uri="{FF2B5EF4-FFF2-40B4-BE49-F238E27FC236}">
              <a16:creationId xmlns:a16="http://schemas.microsoft.com/office/drawing/2014/main" id="{00000000-0008-0000-0500-000025D36D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 macro="">
      <xdr:nvGraphicFramePr>
        <xdr:cNvPr id="658935538" name="Chart 111" title="Chart">
          <a:extLst>
            <a:ext uri="{FF2B5EF4-FFF2-40B4-BE49-F238E27FC236}">
              <a16:creationId xmlns:a16="http://schemas.microsoft.com/office/drawing/2014/main" id="{00000000-0008-0000-0500-0000F28E4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 macro="">
      <xdr:nvGraphicFramePr>
        <xdr:cNvPr id="1897574085" name="Chart 112" title="Chart">
          <a:extLst>
            <a:ext uri="{FF2B5EF4-FFF2-40B4-BE49-F238E27FC236}">
              <a16:creationId xmlns:a16="http://schemas.microsoft.com/office/drawing/2014/main" id="{00000000-0008-0000-0500-0000C5AE1A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 macro="">
      <xdr:nvGraphicFramePr>
        <xdr:cNvPr id="72682875" name="Chart 113" title="Chart">
          <a:extLst>
            <a:ext uri="{FF2B5EF4-FFF2-40B4-BE49-F238E27FC236}">
              <a16:creationId xmlns:a16="http://schemas.microsoft.com/office/drawing/2014/main" id="{00000000-0008-0000-0500-00007B0D5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 macro="">
      <xdr:nvGraphicFramePr>
        <xdr:cNvPr id="1235684785" name="Chart 114" title="Chart">
          <a:extLst>
            <a:ext uri="{FF2B5EF4-FFF2-40B4-BE49-F238E27FC236}">
              <a16:creationId xmlns:a16="http://schemas.microsoft.com/office/drawing/2014/main" id="{00000000-0008-0000-0500-0000B10DA7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 macro="">
      <xdr:nvGraphicFramePr>
        <xdr:cNvPr id="1562510037" name="Chart 115" title="Chart">
          <a:extLst>
            <a:ext uri="{FF2B5EF4-FFF2-40B4-BE49-F238E27FC236}">
              <a16:creationId xmlns:a16="http://schemas.microsoft.com/office/drawing/2014/main" id="{00000000-0008-0000-0500-0000D50222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 macro="">
      <xdr:nvGraphicFramePr>
        <xdr:cNvPr id="225607782" name="Chart 116" title="Chart">
          <a:extLst>
            <a:ext uri="{FF2B5EF4-FFF2-40B4-BE49-F238E27FC236}">
              <a16:creationId xmlns:a16="http://schemas.microsoft.com/office/drawing/2014/main" id="{00000000-0008-0000-0500-000066807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 macro="">
      <xdr:nvGraphicFramePr>
        <xdr:cNvPr id="160504495" name="Chart 117" title="Chart">
          <a:extLst>
            <a:ext uri="{FF2B5EF4-FFF2-40B4-BE49-F238E27FC236}">
              <a16:creationId xmlns:a16="http://schemas.microsoft.com/office/drawing/2014/main" id="{00000000-0008-0000-0500-0000AF1A91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 macro="">
      <xdr:nvGraphicFramePr>
        <xdr:cNvPr id="753060948" name="Chart 118" title="Chart">
          <a:extLst>
            <a:ext uri="{FF2B5EF4-FFF2-40B4-BE49-F238E27FC236}">
              <a16:creationId xmlns:a16="http://schemas.microsoft.com/office/drawing/2014/main" id="{00000000-0008-0000-0500-000054CCE2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 macro="">
      <xdr:nvGraphicFramePr>
        <xdr:cNvPr id="119325044" name="Chart 119" title="Chart">
          <a:extLst>
            <a:ext uri="{FF2B5EF4-FFF2-40B4-BE49-F238E27FC236}">
              <a16:creationId xmlns:a16="http://schemas.microsoft.com/office/drawing/2014/main" id="{00000000-0008-0000-0500-000074C11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</xdr:col>
      <xdr:colOff>142875</xdr:colOff>
      <xdr:row>2</xdr:row>
      <xdr:rowOff>142875</xdr:rowOff>
    </xdr:from>
    <xdr:ext cx="7458075" cy="3333750"/>
    <xdr:graphicFrame macro="">
      <xdr:nvGraphicFramePr>
        <xdr:cNvPr id="578785174" name="Chart 120" title="Gráfico">
          <a:extLst>
            <a:ext uri="{FF2B5EF4-FFF2-40B4-BE49-F238E27FC236}">
              <a16:creationId xmlns:a16="http://schemas.microsoft.com/office/drawing/2014/main" id="{00000000-0008-0000-0500-0000968F7F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3</xdr:row>
      <xdr:rowOff>47625</xdr:rowOff>
    </xdr:from>
    <xdr:ext cx="7458075" cy="3333750"/>
    <xdr:graphicFrame macro="">
      <xdr:nvGraphicFramePr>
        <xdr:cNvPr id="1109355531" name="Chart 121" title="Chart">
          <a:extLst>
            <a:ext uri="{FF2B5EF4-FFF2-40B4-BE49-F238E27FC236}">
              <a16:creationId xmlns:a16="http://schemas.microsoft.com/office/drawing/2014/main" id="{00000000-0008-0000-0700-00000B6C1F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5" cy="3333750"/>
    <xdr:graphicFrame macro="">
      <xdr:nvGraphicFramePr>
        <xdr:cNvPr id="109802407" name="Chart 122" title="Chart">
          <a:extLst>
            <a:ext uri="{FF2B5EF4-FFF2-40B4-BE49-F238E27FC236}">
              <a16:creationId xmlns:a16="http://schemas.microsoft.com/office/drawing/2014/main" id="{00000000-0008-0000-0700-0000A7738B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 macro="">
      <xdr:nvGraphicFramePr>
        <xdr:cNvPr id="312414067" name="Chart 123" title="Chart">
          <a:extLst>
            <a:ext uri="{FF2B5EF4-FFF2-40B4-BE49-F238E27FC236}">
              <a16:creationId xmlns:a16="http://schemas.microsoft.com/office/drawing/2014/main" id="{00000000-0008-0000-0700-0000730F9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 macro="">
      <xdr:nvGraphicFramePr>
        <xdr:cNvPr id="1114395397" name="Chart 124" title="Chart">
          <a:extLst>
            <a:ext uri="{FF2B5EF4-FFF2-40B4-BE49-F238E27FC236}">
              <a16:creationId xmlns:a16="http://schemas.microsoft.com/office/drawing/2014/main" id="{00000000-0008-0000-0700-000005536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 macro="">
      <xdr:nvGraphicFramePr>
        <xdr:cNvPr id="1669069728" name="Chart 125" title="Chart">
          <a:extLst>
            <a:ext uri="{FF2B5EF4-FFF2-40B4-BE49-F238E27FC236}">
              <a16:creationId xmlns:a16="http://schemas.microsoft.com/office/drawing/2014/main" id="{00000000-0008-0000-0700-0000A0FB7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 macro="">
      <xdr:nvGraphicFramePr>
        <xdr:cNvPr id="1930882415" name="Chart 126" title="Chart">
          <a:extLst>
            <a:ext uri="{FF2B5EF4-FFF2-40B4-BE49-F238E27FC236}">
              <a16:creationId xmlns:a16="http://schemas.microsoft.com/office/drawing/2014/main" id="{00000000-0008-0000-0700-00006FED1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47625</xdr:colOff>
      <xdr:row>152</xdr:row>
      <xdr:rowOff>28575</xdr:rowOff>
    </xdr:from>
    <xdr:ext cx="7458075" cy="3333750"/>
    <xdr:graphicFrame macro="">
      <xdr:nvGraphicFramePr>
        <xdr:cNvPr id="51022755" name="Chart 127" title="Chart">
          <a:extLst>
            <a:ext uri="{FF2B5EF4-FFF2-40B4-BE49-F238E27FC236}">
              <a16:creationId xmlns:a16="http://schemas.microsoft.com/office/drawing/2014/main" id="{00000000-0008-0000-0700-0000A38B0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 macro="">
      <xdr:nvGraphicFramePr>
        <xdr:cNvPr id="20031432" name="Chart 128" title="Chart">
          <a:extLst>
            <a:ext uri="{FF2B5EF4-FFF2-40B4-BE49-F238E27FC236}">
              <a16:creationId xmlns:a16="http://schemas.microsoft.com/office/drawing/2014/main" id="{00000000-0008-0000-0700-0000C8A73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 macro="">
      <xdr:nvGraphicFramePr>
        <xdr:cNvPr id="1398471551" name="Chart 129" title="Chart">
          <a:extLst>
            <a:ext uri="{FF2B5EF4-FFF2-40B4-BE49-F238E27FC236}">
              <a16:creationId xmlns:a16="http://schemas.microsoft.com/office/drawing/2014/main" id="{00000000-0008-0000-0700-00007FFB5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5" cy="3333750"/>
    <xdr:graphicFrame macro="">
      <xdr:nvGraphicFramePr>
        <xdr:cNvPr id="1382867621" name="Chart 130" title="Chart">
          <a:extLst>
            <a:ext uri="{FF2B5EF4-FFF2-40B4-BE49-F238E27FC236}">
              <a16:creationId xmlns:a16="http://schemas.microsoft.com/office/drawing/2014/main" id="{00000000-0008-0000-0700-0000A5E26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 macro="">
      <xdr:nvGraphicFramePr>
        <xdr:cNvPr id="756917800" name="Chart 131" title="Chart">
          <a:extLst>
            <a:ext uri="{FF2B5EF4-FFF2-40B4-BE49-F238E27FC236}">
              <a16:creationId xmlns:a16="http://schemas.microsoft.com/office/drawing/2014/main" id="{00000000-0008-0000-0700-000028A61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 macro="">
      <xdr:nvGraphicFramePr>
        <xdr:cNvPr id="412842404" name="Chart 132" title="Chart">
          <a:extLst>
            <a:ext uri="{FF2B5EF4-FFF2-40B4-BE49-F238E27FC236}">
              <a16:creationId xmlns:a16="http://schemas.microsoft.com/office/drawing/2014/main" id="{00000000-0008-0000-0700-0000A4799B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 macro="">
      <xdr:nvGraphicFramePr>
        <xdr:cNvPr id="127130645" name="Chart 133" title="Chart">
          <a:extLst>
            <a:ext uri="{FF2B5EF4-FFF2-40B4-BE49-F238E27FC236}">
              <a16:creationId xmlns:a16="http://schemas.microsoft.com/office/drawing/2014/main" id="{00000000-0008-0000-0700-000015DC9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 macro="">
      <xdr:nvGraphicFramePr>
        <xdr:cNvPr id="328062367" name="Chart 134" title="Chart">
          <a:extLst>
            <a:ext uri="{FF2B5EF4-FFF2-40B4-BE49-F238E27FC236}">
              <a16:creationId xmlns:a16="http://schemas.microsoft.com/office/drawing/2014/main" id="{00000000-0008-0000-0700-00009FD58D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 macro="">
      <xdr:nvGraphicFramePr>
        <xdr:cNvPr id="669032179" name="Chart 135" title="Chart">
          <a:extLst>
            <a:ext uri="{FF2B5EF4-FFF2-40B4-BE49-F238E27FC236}">
              <a16:creationId xmlns:a16="http://schemas.microsoft.com/office/drawing/2014/main" id="{00000000-0008-0000-0700-0000F39EE0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5" cy="3333750"/>
    <xdr:graphicFrame macro="">
      <xdr:nvGraphicFramePr>
        <xdr:cNvPr id="1415162091" name="Chart 136" title="Chart">
          <a:extLst>
            <a:ext uri="{FF2B5EF4-FFF2-40B4-BE49-F238E27FC236}">
              <a16:creationId xmlns:a16="http://schemas.microsoft.com/office/drawing/2014/main" id="{00000000-0008-0000-0700-0000EBA859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 macro="">
      <xdr:nvGraphicFramePr>
        <xdr:cNvPr id="1082864665" name="Chart 137" title="Chart">
          <a:extLst>
            <a:ext uri="{FF2B5EF4-FFF2-40B4-BE49-F238E27FC236}">
              <a16:creationId xmlns:a16="http://schemas.microsoft.com/office/drawing/2014/main" id="{00000000-0008-0000-0700-000019348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 macro="">
      <xdr:nvGraphicFramePr>
        <xdr:cNvPr id="1934315228" name="Chart 138" title="Chart">
          <a:extLst>
            <a:ext uri="{FF2B5EF4-FFF2-40B4-BE49-F238E27FC236}">
              <a16:creationId xmlns:a16="http://schemas.microsoft.com/office/drawing/2014/main" id="{00000000-0008-0000-0700-0000DC4E4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 macro="">
      <xdr:nvGraphicFramePr>
        <xdr:cNvPr id="351932405" name="Chart 139" title="Chart">
          <a:extLst>
            <a:ext uri="{FF2B5EF4-FFF2-40B4-BE49-F238E27FC236}">
              <a16:creationId xmlns:a16="http://schemas.microsoft.com/office/drawing/2014/main" id="{00000000-0008-0000-0700-0000F50FF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 macro="">
      <xdr:nvGraphicFramePr>
        <xdr:cNvPr id="1448306749" name="Chart 140" title="Chart">
          <a:extLst>
            <a:ext uri="{FF2B5EF4-FFF2-40B4-BE49-F238E27FC236}">
              <a16:creationId xmlns:a16="http://schemas.microsoft.com/office/drawing/2014/main" id="{00000000-0008-0000-0700-00003D6853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 macro="">
      <xdr:nvGraphicFramePr>
        <xdr:cNvPr id="1447774927" name="Chart 141" title="Chart">
          <a:extLst>
            <a:ext uri="{FF2B5EF4-FFF2-40B4-BE49-F238E27FC236}">
              <a16:creationId xmlns:a16="http://schemas.microsoft.com/office/drawing/2014/main" id="{00000000-0008-0000-0700-0000CF4A4B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 macro="">
      <xdr:nvGraphicFramePr>
        <xdr:cNvPr id="571666595" name="Chart 142" title="Chart">
          <a:extLst>
            <a:ext uri="{FF2B5EF4-FFF2-40B4-BE49-F238E27FC236}">
              <a16:creationId xmlns:a16="http://schemas.microsoft.com/office/drawing/2014/main" id="{00000000-0008-0000-0700-0000A3F012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 macro="">
      <xdr:nvGraphicFramePr>
        <xdr:cNvPr id="131622018" name="Chart 143" title="Chart">
          <a:extLst>
            <a:ext uri="{FF2B5EF4-FFF2-40B4-BE49-F238E27FC236}">
              <a16:creationId xmlns:a16="http://schemas.microsoft.com/office/drawing/2014/main" id="{00000000-0008-0000-0700-00008264D8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 macro="">
      <xdr:nvGraphicFramePr>
        <xdr:cNvPr id="1028760837" name="Chart 144" title="Chart">
          <a:extLst>
            <a:ext uri="{FF2B5EF4-FFF2-40B4-BE49-F238E27FC236}">
              <a16:creationId xmlns:a16="http://schemas.microsoft.com/office/drawing/2014/main" id="{00000000-0008-0000-0700-000005A55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 macro="">
      <xdr:nvGraphicFramePr>
        <xdr:cNvPr id="881181556" name="Chart 145" title="Chart">
          <a:extLst>
            <a:ext uri="{FF2B5EF4-FFF2-40B4-BE49-F238E27FC236}">
              <a16:creationId xmlns:a16="http://schemas.microsoft.com/office/drawing/2014/main" id="{00000000-0008-0000-0700-000074C38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 macro="">
      <xdr:nvGraphicFramePr>
        <xdr:cNvPr id="1766733003" name="Chart 146" title="Chart">
          <a:extLst>
            <a:ext uri="{FF2B5EF4-FFF2-40B4-BE49-F238E27FC236}">
              <a16:creationId xmlns:a16="http://schemas.microsoft.com/office/drawing/2014/main" id="{00000000-0008-0000-0700-0000CB344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 macro="">
      <xdr:nvGraphicFramePr>
        <xdr:cNvPr id="257620075" name="Chart 147" title="Chart">
          <a:extLst>
            <a:ext uri="{FF2B5EF4-FFF2-40B4-BE49-F238E27FC236}">
              <a16:creationId xmlns:a16="http://schemas.microsoft.com/office/drawing/2014/main" id="{00000000-0008-0000-0700-00006BF85A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 macro="">
      <xdr:nvGraphicFramePr>
        <xdr:cNvPr id="1855281715" name="Chart 148" title="Chart">
          <a:extLst>
            <a:ext uri="{FF2B5EF4-FFF2-40B4-BE49-F238E27FC236}">
              <a16:creationId xmlns:a16="http://schemas.microsoft.com/office/drawing/2014/main" id="{00000000-0008-0000-0700-0000335A9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 macro="">
      <xdr:nvGraphicFramePr>
        <xdr:cNvPr id="1617391679" name="Chart 149" title="Chart">
          <a:extLst>
            <a:ext uri="{FF2B5EF4-FFF2-40B4-BE49-F238E27FC236}">
              <a16:creationId xmlns:a16="http://schemas.microsoft.com/office/drawing/2014/main" id="{00000000-0008-0000-0700-00003F706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 macro="">
      <xdr:nvGraphicFramePr>
        <xdr:cNvPr id="226791676" name="Chart 150" title="Chart">
          <a:extLst>
            <a:ext uri="{FF2B5EF4-FFF2-40B4-BE49-F238E27FC236}">
              <a16:creationId xmlns:a16="http://schemas.microsoft.com/office/drawing/2014/main" id="{00000000-0008-0000-0700-0000FC9084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 macro="">
      <xdr:nvGraphicFramePr>
        <xdr:cNvPr id="1128783661" name="Chart 151" title="Chart">
          <a:extLst>
            <a:ext uri="{FF2B5EF4-FFF2-40B4-BE49-F238E27FC236}">
              <a16:creationId xmlns:a16="http://schemas.microsoft.com/office/drawing/2014/main" id="{00000000-0008-0000-0700-00002DDF4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 macro="">
      <xdr:nvGraphicFramePr>
        <xdr:cNvPr id="1827588005" name="Chart 152" title="Chart">
          <a:extLst>
            <a:ext uri="{FF2B5EF4-FFF2-40B4-BE49-F238E27FC236}">
              <a16:creationId xmlns:a16="http://schemas.microsoft.com/office/drawing/2014/main" id="{00000000-0008-0000-0700-0000A5C7EE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 macro="">
      <xdr:nvGraphicFramePr>
        <xdr:cNvPr id="291196410" name="Chart 153" title="Chart">
          <a:extLst>
            <a:ext uri="{FF2B5EF4-FFF2-40B4-BE49-F238E27FC236}">
              <a16:creationId xmlns:a16="http://schemas.microsoft.com/office/drawing/2014/main" id="{00000000-0008-0000-0700-0000FA4D5B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 macro="">
      <xdr:nvGraphicFramePr>
        <xdr:cNvPr id="1277494299" name="Chart 154" title="Chart">
          <a:extLst>
            <a:ext uri="{FF2B5EF4-FFF2-40B4-BE49-F238E27FC236}">
              <a16:creationId xmlns:a16="http://schemas.microsoft.com/office/drawing/2014/main" id="{00000000-0008-0000-0700-00001B0425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 macro="">
      <xdr:nvGraphicFramePr>
        <xdr:cNvPr id="863720371" name="Chart 155" title="Chart">
          <a:extLst>
            <a:ext uri="{FF2B5EF4-FFF2-40B4-BE49-F238E27FC236}">
              <a16:creationId xmlns:a16="http://schemas.microsoft.com/office/drawing/2014/main" id="{00000000-0008-0000-0700-0000B3537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 macro="">
      <xdr:nvGraphicFramePr>
        <xdr:cNvPr id="92968172" name="Chart 156" title="Chart">
          <a:extLst>
            <a:ext uri="{FF2B5EF4-FFF2-40B4-BE49-F238E27FC236}">
              <a16:creationId xmlns:a16="http://schemas.microsoft.com/office/drawing/2014/main" id="{00000000-0008-0000-0700-0000EC948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 macro="">
      <xdr:nvGraphicFramePr>
        <xdr:cNvPr id="209299215" name="Chart 157" title="Chart">
          <a:extLst>
            <a:ext uri="{FF2B5EF4-FFF2-40B4-BE49-F238E27FC236}">
              <a16:creationId xmlns:a16="http://schemas.microsoft.com/office/drawing/2014/main" id="{00000000-0008-0000-0700-00000FA779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 macro="">
      <xdr:nvGraphicFramePr>
        <xdr:cNvPr id="1803291693" name="Chart 158" title="Chart">
          <a:extLst>
            <a:ext uri="{FF2B5EF4-FFF2-40B4-BE49-F238E27FC236}">
              <a16:creationId xmlns:a16="http://schemas.microsoft.com/office/drawing/2014/main" id="{00000000-0008-0000-0700-00002D0C7C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 macro="">
      <xdr:nvGraphicFramePr>
        <xdr:cNvPr id="123588302" name="Chart 159" title="Chart">
          <a:extLst>
            <a:ext uri="{FF2B5EF4-FFF2-40B4-BE49-F238E27FC236}">
              <a16:creationId xmlns:a16="http://schemas.microsoft.com/office/drawing/2014/main" id="{00000000-0008-0000-0700-0000CECE5D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</xdr:col>
      <xdr:colOff>447675</xdr:colOff>
      <xdr:row>46</xdr:row>
      <xdr:rowOff>47625</xdr:rowOff>
    </xdr:from>
    <xdr:ext cx="7458075" cy="3333750"/>
    <xdr:graphicFrame macro="">
      <xdr:nvGraphicFramePr>
        <xdr:cNvPr id="1122188708" name="Chart 160" title="Gráfico">
          <a:extLst>
            <a:ext uri="{FF2B5EF4-FFF2-40B4-BE49-F238E27FC236}">
              <a16:creationId xmlns:a16="http://schemas.microsoft.com/office/drawing/2014/main" id="{00000000-0008-0000-0700-0000A43DE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944"/>
  <sheetViews>
    <sheetView workbookViewId="0">
      <selection activeCell="G9" sqref="G9"/>
    </sheetView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>
      <c r="B4" s="1"/>
      <c r="C4" s="2"/>
      <c r="D4" s="42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"/>
    </row>
    <row r="5" spans="2:15" ht="45" customHeight="1">
      <c r="B5" s="1"/>
      <c r="C5" s="2"/>
      <c r="D5" s="44" t="s">
        <v>106</v>
      </c>
      <c r="E5" s="43"/>
      <c r="F5" s="43"/>
      <c r="G5" s="43"/>
      <c r="H5" s="43"/>
      <c r="I5" s="43"/>
      <c r="J5" s="43"/>
      <c r="K5" s="43"/>
      <c r="L5" s="43"/>
      <c r="M5" s="43"/>
      <c r="N5" s="4"/>
      <c r="O5" s="4"/>
    </row>
    <row r="6" spans="2:15" ht="18.75" customHeight="1">
      <c r="B6" s="5" t="s">
        <v>2</v>
      </c>
      <c r="C6" s="6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>
      <c r="B7" s="6"/>
      <c r="C7" s="6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 customHeight="1">
      <c r="B8" s="40" t="s">
        <v>3</v>
      </c>
      <c r="C8" s="7" t="s">
        <v>4</v>
      </c>
      <c r="D8" s="45" t="s">
        <v>5</v>
      </c>
      <c r="E8" s="37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36" customHeight="1">
      <c r="B9" s="41"/>
      <c r="C9" s="9"/>
      <c r="D9" s="10" t="s">
        <v>6</v>
      </c>
      <c r="E9" s="11" t="s">
        <v>7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 ht="24" customHeight="1">
      <c r="B10" s="46" t="s">
        <v>8</v>
      </c>
      <c r="C10" s="13" t="s">
        <v>9</v>
      </c>
      <c r="D10" s="14"/>
      <c r="E10" s="15">
        <f t="shared" ref="E10:E41" si="0">D10/ALUMNOS_1_1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48" customHeight="1">
      <c r="B11" s="34"/>
      <c r="C11" s="16" t="s">
        <v>10</v>
      </c>
      <c r="D11" s="14"/>
      <c r="E11" s="15">
        <f t="shared" si="0"/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48" customHeight="1">
      <c r="B12" s="34"/>
      <c r="C12" s="16" t="s">
        <v>11</v>
      </c>
      <c r="D12" s="14"/>
      <c r="E12" s="15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48" customHeight="1">
      <c r="B13" s="34"/>
      <c r="C13" s="16" t="s">
        <v>12</v>
      </c>
      <c r="D13" s="14"/>
      <c r="E13" s="15">
        <f t="shared" si="0"/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48" customHeight="1">
      <c r="B14" s="34"/>
      <c r="C14" s="16" t="s">
        <v>13</v>
      </c>
      <c r="D14" s="14"/>
      <c r="E14" s="15">
        <f t="shared" si="0"/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36" customHeight="1">
      <c r="B15" s="34"/>
      <c r="C15" s="16" t="s">
        <v>14</v>
      </c>
      <c r="D15" s="14"/>
      <c r="E15" s="15">
        <f t="shared" si="0"/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ht="36" customHeight="1">
      <c r="B16" s="34"/>
      <c r="C16" s="16" t="s">
        <v>15</v>
      </c>
      <c r="D16" s="17"/>
      <c r="E16" s="15">
        <f t="shared" si="0"/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36.75" customHeight="1">
      <c r="B17" s="35"/>
      <c r="C17" s="18" t="s">
        <v>16</v>
      </c>
      <c r="D17" s="17"/>
      <c r="E17" s="15">
        <f t="shared" si="0"/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>
      <c r="B18" s="47" t="s">
        <v>17</v>
      </c>
      <c r="C18" s="19" t="s">
        <v>18</v>
      </c>
      <c r="D18" s="17"/>
      <c r="E18" s="15">
        <f t="shared" si="0"/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24" customHeight="1">
      <c r="B19" s="34"/>
      <c r="C19" s="16" t="s">
        <v>19</v>
      </c>
      <c r="D19" s="17"/>
      <c r="E19" s="15">
        <f t="shared" si="0"/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>
      <c r="B20" s="34"/>
      <c r="C20" s="16" t="s">
        <v>20</v>
      </c>
      <c r="D20" s="17"/>
      <c r="E20" s="15">
        <f t="shared" si="0"/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ht="15.75" customHeight="1">
      <c r="B21" s="34"/>
      <c r="C21" s="16" t="s">
        <v>21</v>
      </c>
      <c r="D21" s="17"/>
      <c r="E21" s="15">
        <f t="shared" si="0"/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36" customHeight="1">
      <c r="B22" s="34"/>
      <c r="C22" s="16" t="s">
        <v>22</v>
      </c>
      <c r="D22" s="17"/>
      <c r="E22" s="15">
        <f t="shared" si="0"/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ht="24" customHeight="1">
      <c r="B23" s="34"/>
      <c r="C23" s="16" t="s">
        <v>23</v>
      </c>
      <c r="D23" s="17"/>
      <c r="E23" s="15">
        <f t="shared" si="0"/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ht="24.75" customHeight="1">
      <c r="B24" s="35"/>
      <c r="C24" s="18" t="s">
        <v>24</v>
      </c>
      <c r="D24" s="17"/>
      <c r="E24" s="15">
        <f t="shared" si="0"/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ht="48" customHeight="1">
      <c r="B25" s="47" t="s">
        <v>25</v>
      </c>
      <c r="C25" s="19" t="s">
        <v>26</v>
      </c>
      <c r="D25" s="17"/>
      <c r="E25" s="15">
        <f t="shared" si="0"/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24" customHeight="1">
      <c r="B26" s="34"/>
      <c r="C26" s="16" t="s">
        <v>27</v>
      </c>
      <c r="D26" s="17"/>
      <c r="E26" s="15">
        <f t="shared" si="0"/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ht="36" customHeight="1">
      <c r="B27" s="34"/>
      <c r="C27" s="16" t="s">
        <v>28</v>
      </c>
      <c r="D27" s="20"/>
      <c r="E27" s="15">
        <f t="shared" si="0"/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24" customHeight="1">
      <c r="B28" s="34"/>
      <c r="C28" s="16" t="s">
        <v>29</v>
      </c>
      <c r="D28" s="20"/>
      <c r="E28" s="15">
        <f t="shared" si="0"/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ht="15.75" customHeight="1">
      <c r="B29" s="35"/>
      <c r="C29" s="18" t="s">
        <v>30</v>
      </c>
      <c r="D29" s="17"/>
      <c r="E29" s="15">
        <f t="shared" si="0"/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ht="15.75" customHeight="1">
      <c r="B30" s="47" t="s">
        <v>31</v>
      </c>
      <c r="C30" s="19" t="s">
        <v>32</v>
      </c>
      <c r="D30" s="17"/>
      <c r="E30" s="15">
        <f t="shared" si="0"/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ht="15.75" customHeight="1">
      <c r="B31" s="34"/>
      <c r="C31" s="16" t="s">
        <v>33</v>
      </c>
      <c r="D31" s="17"/>
      <c r="E31" s="15">
        <f t="shared" si="0"/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ht="24" customHeight="1">
      <c r="B32" s="34"/>
      <c r="C32" s="16" t="s">
        <v>34</v>
      </c>
      <c r="D32" s="17"/>
      <c r="E32" s="15">
        <f t="shared" si="0"/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15.75" customHeight="1">
      <c r="B33" s="34"/>
      <c r="C33" s="16" t="s">
        <v>35</v>
      </c>
      <c r="D33" s="17"/>
      <c r="E33" s="15">
        <f t="shared" si="0"/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15.75" customHeight="1">
      <c r="B34" s="34"/>
      <c r="C34" s="16" t="s">
        <v>36</v>
      </c>
      <c r="D34" s="17"/>
      <c r="E34" s="15">
        <f t="shared" si="0"/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ht="36" customHeight="1">
      <c r="B35" s="34"/>
      <c r="C35" s="16" t="s">
        <v>37</v>
      </c>
      <c r="D35" s="17"/>
      <c r="E35" s="15">
        <f t="shared" si="0"/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ht="15.75" customHeight="1">
      <c r="B36" s="34"/>
      <c r="C36" s="16" t="s">
        <v>38</v>
      </c>
      <c r="D36" s="17"/>
      <c r="E36" s="15">
        <f t="shared" si="0"/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ht="15.75" customHeight="1">
      <c r="B37" s="35"/>
      <c r="C37" s="18" t="s">
        <v>39</v>
      </c>
      <c r="D37" s="17"/>
      <c r="E37" s="15">
        <f t="shared" si="0"/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 ht="15.75" customHeight="1">
      <c r="B38" s="47" t="s">
        <v>40</v>
      </c>
      <c r="C38" s="19" t="s">
        <v>41</v>
      </c>
      <c r="D38" s="17"/>
      <c r="E38" s="15">
        <f t="shared" si="0"/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 ht="15.75" customHeight="1">
      <c r="B39" s="34"/>
      <c r="C39" s="16" t="s">
        <v>42</v>
      </c>
      <c r="D39" s="17"/>
      <c r="E39" s="15">
        <f t="shared" si="0"/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 ht="15.75" customHeight="1">
      <c r="B40" s="34"/>
      <c r="C40" s="16" t="s">
        <v>43</v>
      </c>
      <c r="D40" s="17"/>
      <c r="E40" s="15">
        <f t="shared" si="0"/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 ht="15.75" customHeight="1">
      <c r="B41" s="34"/>
      <c r="C41" s="16" t="s">
        <v>44</v>
      </c>
      <c r="D41" s="17"/>
      <c r="E41" s="15">
        <f t="shared" si="0"/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 ht="24" customHeight="1">
      <c r="B42" s="34"/>
      <c r="C42" s="16" t="s">
        <v>45</v>
      </c>
      <c r="D42" s="17"/>
      <c r="E42" s="15">
        <f t="shared" ref="E42:E73" si="1">D42/ALUMNOS_1_1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15" ht="15.75" customHeight="1">
      <c r="B43" s="34"/>
      <c r="C43" s="16" t="s">
        <v>46</v>
      </c>
      <c r="D43" s="17"/>
      <c r="E43" s="15">
        <f t="shared" si="1"/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15" ht="15.75" customHeight="1">
      <c r="B44" s="34"/>
      <c r="C44" s="16" t="s">
        <v>47</v>
      </c>
      <c r="D44" s="17"/>
      <c r="E44" s="15">
        <f t="shared" si="1"/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.75" customHeight="1">
      <c r="B45" s="34"/>
      <c r="C45" s="16" t="s">
        <v>48</v>
      </c>
      <c r="D45" s="17"/>
      <c r="E45" s="15">
        <f t="shared" si="1"/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 ht="15.75" customHeight="1">
      <c r="B46" s="35"/>
      <c r="C46" s="18" t="s">
        <v>49</v>
      </c>
      <c r="D46" s="17"/>
      <c r="E46" s="15">
        <f t="shared" si="1"/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5" ht="36" customHeight="1">
      <c r="B47" s="47" t="s">
        <v>50</v>
      </c>
      <c r="C47" s="19" t="s">
        <v>51</v>
      </c>
      <c r="D47" s="17"/>
      <c r="E47" s="15">
        <f t="shared" si="1"/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 ht="36" customHeight="1">
      <c r="B48" s="34"/>
      <c r="C48" s="16" t="s">
        <v>52</v>
      </c>
      <c r="D48" s="20"/>
      <c r="E48" s="15">
        <f t="shared" si="1"/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 ht="15.75" customHeight="1">
      <c r="B49" s="34"/>
      <c r="C49" s="16" t="s">
        <v>53</v>
      </c>
      <c r="D49" s="17"/>
      <c r="E49" s="15">
        <f t="shared" si="1"/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24" customHeight="1">
      <c r="B50" s="34"/>
      <c r="C50" s="16" t="s">
        <v>54</v>
      </c>
      <c r="D50" s="17"/>
      <c r="E50" s="15">
        <f t="shared" si="1"/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 ht="15.75" customHeight="1">
      <c r="B51" s="35"/>
      <c r="C51" s="18" t="s">
        <v>39</v>
      </c>
      <c r="D51" s="17"/>
      <c r="E51" s="15">
        <f t="shared" si="1"/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ht="24" customHeight="1">
      <c r="B52" s="47" t="s">
        <v>55</v>
      </c>
      <c r="C52" s="19" t="s">
        <v>56</v>
      </c>
      <c r="D52" s="17"/>
      <c r="E52" s="15">
        <f t="shared" si="1"/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ht="48" customHeight="1">
      <c r="B53" s="34"/>
      <c r="C53" s="16" t="s">
        <v>57</v>
      </c>
      <c r="D53" s="20"/>
      <c r="E53" s="15">
        <f t="shared" si="1"/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ht="48" customHeight="1">
      <c r="B54" s="34"/>
      <c r="C54" s="16" t="s">
        <v>58</v>
      </c>
      <c r="D54" s="17"/>
      <c r="E54" s="15">
        <f t="shared" si="1"/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ht="24.75" customHeight="1">
      <c r="B55" s="35"/>
      <c r="C55" s="18" t="s">
        <v>59</v>
      </c>
      <c r="D55" s="17"/>
      <c r="E55" s="15">
        <f t="shared" si="1"/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ht="48" customHeight="1">
      <c r="B56" s="47" t="s">
        <v>60</v>
      </c>
      <c r="C56" s="19" t="s">
        <v>61</v>
      </c>
      <c r="D56" s="17"/>
      <c r="E56" s="15">
        <f t="shared" si="1"/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 ht="48" customHeight="1">
      <c r="B57" s="34"/>
      <c r="C57" s="16" t="s">
        <v>62</v>
      </c>
      <c r="D57" s="20"/>
      <c r="E57" s="15">
        <f t="shared" si="1"/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ht="24" customHeight="1">
      <c r="B58" s="34"/>
      <c r="C58" s="16" t="s">
        <v>63</v>
      </c>
      <c r="D58" s="17"/>
      <c r="E58" s="15">
        <f t="shared" si="1"/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48.75" customHeight="1">
      <c r="B59" s="35"/>
      <c r="C59" s="18" t="s">
        <v>64</v>
      </c>
      <c r="D59" s="17"/>
      <c r="E59" s="15">
        <f t="shared" si="1"/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ht="15.75" customHeight="1">
      <c r="B60" s="21"/>
      <c r="C60" s="22"/>
      <c r="D60" s="23"/>
      <c r="E60" s="2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ht="15.75" customHeight="1">
      <c r="B61" s="36" t="s">
        <v>65</v>
      </c>
      <c r="C61" s="37"/>
      <c r="D61" s="25">
        <v>30</v>
      </c>
      <c r="E61" s="2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ht="15.75" customHeight="1">
      <c r="B62" s="38"/>
      <c r="C62" s="39"/>
      <c r="D62" s="3"/>
      <c r="E62" s="23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 ht="15.75" customHeight="1">
      <c r="B64" s="40" t="s">
        <v>3</v>
      </c>
      <c r="C64" s="7" t="s">
        <v>4</v>
      </c>
      <c r="D64" s="45" t="s">
        <v>66</v>
      </c>
      <c r="E64" s="37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36.75" customHeight="1">
      <c r="B65" s="41"/>
      <c r="C65" s="26"/>
      <c r="D65" s="10" t="s">
        <v>6</v>
      </c>
      <c r="E65" s="11" t="s">
        <v>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2:15" ht="24" customHeight="1">
      <c r="B66" s="33" t="s">
        <v>8</v>
      </c>
      <c r="C66" s="19" t="s">
        <v>9</v>
      </c>
      <c r="D66" s="17"/>
      <c r="E66" s="27">
        <f t="shared" ref="E66:E97" si="2">D66/ALUMNOS_1_2</f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ht="48" customHeight="1">
      <c r="B67" s="34"/>
      <c r="C67" s="16" t="s">
        <v>10</v>
      </c>
      <c r="D67" s="20"/>
      <c r="E67" s="27">
        <f t="shared" si="2"/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 ht="48" customHeight="1">
      <c r="B68" s="34"/>
      <c r="C68" s="16" t="s">
        <v>11</v>
      </c>
      <c r="D68" s="20"/>
      <c r="E68" s="27">
        <f t="shared" si="2"/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15" ht="48" customHeight="1">
      <c r="B69" s="34"/>
      <c r="C69" s="16" t="s">
        <v>12</v>
      </c>
      <c r="D69" s="17"/>
      <c r="E69" s="27">
        <f t="shared" si="2"/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2:15" ht="48" customHeight="1">
      <c r="B70" s="34"/>
      <c r="C70" s="16" t="s">
        <v>13</v>
      </c>
      <c r="D70" s="17"/>
      <c r="E70" s="27">
        <f t="shared" si="2"/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 ht="36" customHeight="1">
      <c r="B71" s="34"/>
      <c r="C71" s="16" t="s">
        <v>14</v>
      </c>
      <c r="D71" s="17"/>
      <c r="E71" s="27">
        <f t="shared" si="2"/>
        <v>0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15" ht="36" customHeight="1">
      <c r="B72" s="34"/>
      <c r="C72" s="16" t="s">
        <v>15</v>
      </c>
      <c r="D72" s="17"/>
      <c r="E72" s="27">
        <f t="shared" si="2"/>
        <v>0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5" ht="36.75" customHeight="1">
      <c r="B73" s="35"/>
      <c r="C73" s="18" t="s">
        <v>16</v>
      </c>
      <c r="D73" s="17"/>
      <c r="E73" s="27">
        <f t="shared" si="2"/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5" ht="15.75" customHeight="1">
      <c r="B74" s="33" t="s">
        <v>17</v>
      </c>
      <c r="C74" s="19" t="s">
        <v>18</v>
      </c>
      <c r="D74" s="17"/>
      <c r="E74" s="27">
        <f t="shared" si="2"/>
        <v>0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 ht="24" customHeight="1">
      <c r="B75" s="34"/>
      <c r="C75" s="16" t="s">
        <v>19</v>
      </c>
      <c r="D75" s="17"/>
      <c r="E75" s="27">
        <f t="shared" si="2"/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 ht="15.75" customHeight="1">
      <c r="B76" s="34"/>
      <c r="C76" s="16" t="s">
        <v>20</v>
      </c>
      <c r="D76" s="17"/>
      <c r="E76" s="27">
        <f t="shared" si="2"/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 ht="15.75" customHeight="1">
      <c r="B77" s="34"/>
      <c r="C77" s="16" t="s">
        <v>21</v>
      </c>
      <c r="D77" s="20"/>
      <c r="E77" s="27">
        <f t="shared" si="2"/>
        <v>0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 ht="36" customHeight="1">
      <c r="B78" s="34"/>
      <c r="C78" s="16" t="s">
        <v>22</v>
      </c>
      <c r="D78" s="17"/>
      <c r="E78" s="27">
        <f t="shared" si="2"/>
        <v>0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 ht="24" customHeight="1">
      <c r="B79" s="34"/>
      <c r="C79" s="16" t="s">
        <v>23</v>
      </c>
      <c r="D79" s="17"/>
      <c r="E79" s="27">
        <f t="shared" si="2"/>
        <v>0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 ht="24.75" customHeight="1">
      <c r="B80" s="35"/>
      <c r="C80" s="18" t="s">
        <v>24</v>
      </c>
      <c r="D80" s="17"/>
      <c r="E80" s="27">
        <f t="shared" si="2"/>
        <v>0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 ht="48" customHeight="1">
      <c r="B81" s="33" t="s">
        <v>25</v>
      </c>
      <c r="C81" s="19" t="s">
        <v>26</v>
      </c>
      <c r="D81" s="17"/>
      <c r="E81" s="27">
        <f t="shared" si="2"/>
        <v>0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 ht="24" customHeight="1">
      <c r="B82" s="34"/>
      <c r="C82" s="16" t="s">
        <v>27</v>
      </c>
      <c r="D82" s="20"/>
      <c r="E82" s="27">
        <f t="shared" si="2"/>
        <v>0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 ht="36" customHeight="1">
      <c r="B83" s="34"/>
      <c r="C83" s="16" t="s">
        <v>28</v>
      </c>
      <c r="D83" s="17"/>
      <c r="E83" s="27">
        <f t="shared" si="2"/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 ht="24" customHeight="1">
      <c r="B84" s="34"/>
      <c r="C84" s="16" t="s">
        <v>29</v>
      </c>
      <c r="D84" s="17"/>
      <c r="E84" s="27">
        <f t="shared" si="2"/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 ht="15.75" customHeight="1">
      <c r="B85" s="35"/>
      <c r="C85" s="18" t="s">
        <v>30</v>
      </c>
      <c r="D85" s="17"/>
      <c r="E85" s="27">
        <f t="shared" si="2"/>
        <v>0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 ht="15.75" customHeight="1">
      <c r="B86" s="33" t="s">
        <v>31</v>
      </c>
      <c r="C86" s="19" t="s">
        <v>32</v>
      </c>
      <c r="D86" s="17"/>
      <c r="E86" s="27">
        <f t="shared" si="2"/>
        <v>0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ht="15.75" customHeight="1">
      <c r="B87" s="34"/>
      <c r="C87" s="16" t="s">
        <v>33</v>
      </c>
      <c r="D87" s="17"/>
      <c r="E87" s="27">
        <f t="shared" si="2"/>
        <v>0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 ht="24" customHeight="1">
      <c r="B88" s="34"/>
      <c r="C88" s="16" t="s">
        <v>34</v>
      </c>
      <c r="D88" s="20"/>
      <c r="E88" s="27">
        <f t="shared" si="2"/>
        <v>0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 ht="15.75" customHeight="1">
      <c r="B89" s="34"/>
      <c r="C89" s="16" t="s">
        <v>35</v>
      </c>
      <c r="D89" s="17"/>
      <c r="E89" s="27">
        <f t="shared" si="2"/>
        <v>0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 ht="15.75" customHeight="1">
      <c r="B90" s="34"/>
      <c r="C90" s="16" t="s">
        <v>36</v>
      </c>
      <c r="D90" s="17"/>
      <c r="E90" s="27">
        <f t="shared" si="2"/>
        <v>0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ht="36" customHeight="1">
      <c r="B91" s="34"/>
      <c r="C91" s="16" t="s">
        <v>37</v>
      </c>
      <c r="D91" s="17"/>
      <c r="E91" s="27">
        <f t="shared" si="2"/>
        <v>0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ht="15.75" customHeight="1">
      <c r="B92" s="34"/>
      <c r="C92" s="16" t="s">
        <v>38</v>
      </c>
      <c r="D92" s="17"/>
      <c r="E92" s="27">
        <f t="shared" si="2"/>
        <v>0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ht="15.75" customHeight="1">
      <c r="B93" s="35"/>
      <c r="C93" s="18" t="s">
        <v>39</v>
      </c>
      <c r="D93" s="17"/>
      <c r="E93" s="27">
        <f t="shared" si="2"/>
        <v>0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ht="15.75" customHeight="1">
      <c r="B94" s="33" t="s">
        <v>40</v>
      </c>
      <c r="C94" s="19" t="s">
        <v>41</v>
      </c>
      <c r="D94" s="17"/>
      <c r="E94" s="27">
        <f t="shared" si="2"/>
        <v>0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ht="15.75" customHeight="1">
      <c r="B95" s="34"/>
      <c r="C95" s="16" t="s">
        <v>42</v>
      </c>
      <c r="D95" s="17"/>
      <c r="E95" s="27">
        <f t="shared" si="2"/>
        <v>0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ht="15.75" customHeight="1">
      <c r="B96" s="34"/>
      <c r="C96" s="16" t="s">
        <v>43</v>
      </c>
      <c r="D96" s="17"/>
      <c r="E96" s="27">
        <f t="shared" si="2"/>
        <v>0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ht="15.75" customHeight="1">
      <c r="B97" s="34"/>
      <c r="C97" s="16" t="s">
        <v>44</v>
      </c>
      <c r="D97" s="17"/>
      <c r="E97" s="27">
        <f t="shared" si="2"/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ht="24" customHeight="1">
      <c r="B98" s="34"/>
      <c r="C98" s="16" t="s">
        <v>45</v>
      </c>
      <c r="D98" s="20"/>
      <c r="E98" s="27">
        <f t="shared" ref="E98:E129" si="3">D98/ALUMNOS_1_2</f>
        <v>0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ht="15.75" customHeight="1">
      <c r="B99" s="34"/>
      <c r="C99" s="16" t="s">
        <v>46</v>
      </c>
      <c r="D99" s="17"/>
      <c r="E99" s="27">
        <f t="shared" si="3"/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ht="15.75" customHeight="1">
      <c r="B100" s="34"/>
      <c r="C100" s="16" t="s">
        <v>47</v>
      </c>
      <c r="D100" s="17"/>
      <c r="E100" s="27">
        <f t="shared" si="3"/>
        <v>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75" customHeight="1">
      <c r="B101" s="34"/>
      <c r="C101" s="16" t="s">
        <v>48</v>
      </c>
      <c r="D101" s="17"/>
      <c r="E101" s="27">
        <f t="shared" si="3"/>
        <v>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75" customHeight="1">
      <c r="B102" s="35"/>
      <c r="C102" s="18" t="s">
        <v>49</v>
      </c>
      <c r="D102" s="17"/>
      <c r="E102" s="27">
        <f t="shared" si="3"/>
        <v>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36" customHeight="1">
      <c r="B103" s="33" t="s">
        <v>50</v>
      </c>
      <c r="C103" s="19" t="s">
        <v>51</v>
      </c>
      <c r="D103" s="20"/>
      <c r="E103" s="27">
        <f t="shared" si="3"/>
        <v>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36" customHeight="1">
      <c r="B104" s="34"/>
      <c r="C104" s="16" t="s">
        <v>52</v>
      </c>
      <c r="D104" s="20"/>
      <c r="E104" s="27">
        <f t="shared" si="3"/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75" customHeight="1">
      <c r="B105" s="34"/>
      <c r="C105" s="16" t="s">
        <v>53</v>
      </c>
      <c r="D105" s="17"/>
      <c r="E105" s="27">
        <f t="shared" si="3"/>
        <v>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24" customHeight="1">
      <c r="B106" s="34"/>
      <c r="C106" s="16" t="s">
        <v>54</v>
      </c>
      <c r="D106" s="17"/>
      <c r="E106" s="27">
        <f t="shared" si="3"/>
        <v>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75" customHeight="1">
      <c r="B107" s="35"/>
      <c r="C107" s="18" t="s">
        <v>39</v>
      </c>
      <c r="D107" s="17"/>
      <c r="E107" s="27">
        <f t="shared" si="3"/>
        <v>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24" customHeight="1">
      <c r="B108" s="33" t="s">
        <v>55</v>
      </c>
      <c r="C108" s="19" t="s">
        <v>56</v>
      </c>
      <c r="D108" s="17"/>
      <c r="E108" s="27">
        <f t="shared" si="3"/>
        <v>0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48" customHeight="1">
      <c r="B109" s="34"/>
      <c r="C109" s="16" t="s">
        <v>57</v>
      </c>
      <c r="D109" s="20"/>
      <c r="E109" s="27">
        <f t="shared" si="3"/>
        <v>0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48" customHeight="1">
      <c r="B110" s="34"/>
      <c r="C110" s="16" t="s">
        <v>58</v>
      </c>
      <c r="D110" s="17"/>
      <c r="E110" s="27">
        <f t="shared" si="3"/>
        <v>0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24.75" customHeight="1">
      <c r="B111" s="35"/>
      <c r="C111" s="18" t="s">
        <v>59</v>
      </c>
      <c r="D111" s="17"/>
      <c r="E111" s="27">
        <f t="shared" si="3"/>
        <v>0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48" customHeight="1">
      <c r="B112" s="33" t="s">
        <v>60</v>
      </c>
      <c r="C112" s="19" t="s">
        <v>61</v>
      </c>
      <c r="D112" s="17"/>
      <c r="E112" s="27">
        <f t="shared" si="3"/>
        <v>0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48" customHeight="1">
      <c r="B113" s="34"/>
      <c r="C113" s="16" t="s">
        <v>62</v>
      </c>
      <c r="D113" s="20"/>
      <c r="E113" s="27">
        <f t="shared" si="3"/>
        <v>0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24" customHeight="1">
      <c r="B114" s="34"/>
      <c r="C114" s="16" t="s">
        <v>63</v>
      </c>
      <c r="D114" s="17"/>
      <c r="E114" s="27">
        <f t="shared" si="3"/>
        <v>0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48.75" customHeight="1">
      <c r="B115" s="35"/>
      <c r="C115" s="18" t="s">
        <v>64</v>
      </c>
      <c r="D115" s="20"/>
      <c r="E115" s="27">
        <f t="shared" si="3"/>
        <v>0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75" customHeight="1">
      <c r="B116" s="21"/>
      <c r="C116" s="22"/>
      <c r="D116" s="23"/>
      <c r="E116" s="2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75" customHeight="1">
      <c r="B117" s="36" t="s">
        <v>65</v>
      </c>
      <c r="C117" s="37"/>
      <c r="D117" s="25">
        <v>10</v>
      </c>
      <c r="E117" s="2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75" customHeight="1">
      <c r="B118" s="38"/>
      <c r="C118" s="39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75" customHeight="1">
      <c r="B120" s="40" t="s">
        <v>3</v>
      </c>
      <c r="C120" s="7" t="s">
        <v>4</v>
      </c>
      <c r="D120" s="45" t="s">
        <v>67</v>
      </c>
      <c r="E120" s="37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ht="36.75" customHeight="1">
      <c r="B121" s="41"/>
      <c r="C121" s="26"/>
      <c r="D121" s="10" t="s">
        <v>6</v>
      </c>
      <c r="E121" s="11" t="s">
        <v>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2:15" ht="24" customHeight="1">
      <c r="B122" s="33" t="s">
        <v>8</v>
      </c>
      <c r="C122" s="19" t="s">
        <v>9</v>
      </c>
      <c r="D122" s="17"/>
      <c r="E122" s="27">
        <f t="shared" ref="E122:E153" si="4">D122/ALUMNOS_1_3</f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48" customHeight="1">
      <c r="B123" s="34"/>
      <c r="C123" s="16" t="s">
        <v>10</v>
      </c>
      <c r="D123" s="17"/>
      <c r="E123" s="27">
        <f t="shared" si="4"/>
        <v>0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48" customHeight="1">
      <c r="B124" s="34"/>
      <c r="C124" s="16" t="s">
        <v>11</v>
      </c>
      <c r="D124" s="20"/>
      <c r="E124" s="27">
        <f t="shared" si="4"/>
        <v>0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48" customHeight="1">
      <c r="B125" s="34"/>
      <c r="C125" s="16" t="s">
        <v>12</v>
      </c>
      <c r="D125" s="17"/>
      <c r="E125" s="27">
        <f t="shared" si="4"/>
        <v>0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48" customHeight="1">
      <c r="B126" s="34"/>
      <c r="C126" s="16" t="s">
        <v>13</v>
      </c>
      <c r="D126" s="17"/>
      <c r="E126" s="27">
        <f t="shared" si="4"/>
        <v>0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36" customHeight="1">
      <c r="B127" s="34"/>
      <c r="C127" s="16" t="s">
        <v>14</v>
      </c>
      <c r="D127" s="17"/>
      <c r="E127" s="27">
        <f t="shared" si="4"/>
        <v>0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36" customHeight="1">
      <c r="B128" s="34"/>
      <c r="C128" s="16" t="s">
        <v>15</v>
      </c>
      <c r="D128" s="17"/>
      <c r="E128" s="27">
        <f t="shared" si="4"/>
        <v>0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36.75" customHeight="1">
      <c r="B129" s="35"/>
      <c r="C129" s="18" t="s">
        <v>16</v>
      </c>
      <c r="D129" s="17"/>
      <c r="E129" s="27">
        <f t="shared" si="4"/>
        <v>0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75" customHeight="1">
      <c r="B130" s="33" t="s">
        <v>17</v>
      </c>
      <c r="C130" s="19" t="s">
        <v>18</v>
      </c>
      <c r="D130" s="17"/>
      <c r="E130" s="27">
        <f t="shared" si="4"/>
        <v>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24" customHeight="1">
      <c r="B131" s="34"/>
      <c r="C131" s="16" t="s">
        <v>19</v>
      </c>
      <c r="D131" s="17"/>
      <c r="E131" s="27">
        <f t="shared" si="4"/>
        <v>0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75" customHeight="1">
      <c r="B132" s="34"/>
      <c r="C132" s="16" t="s">
        <v>20</v>
      </c>
      <c r="D132" s="17"/>
      <c r="E132" s="27">
        <f t="shared" si="4"/>
        <v>0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75" customHeight="1">
      <c r="B133" s="34"/>
      <c r="C133" s="16" t="s">
        <v>21</v>
      </c>
      <c r="D133" s="17"/>
      <c r="E133" s="27">
        <f t="shared" si="4"/>
        <v>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36" customHeight="1">
      <c r="B134" s="34"/>
      <c r="C134" s="16" t="s">
        <v>22</v>
      </c>
      <c r="D134" s="20"/>
      <c r="E134" s="27">
        <f t="shared" si="4"/>
        <v>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24" customHeight="1">
      <c r="B135" s="34"/>
      <c r="C135" s="16" t="s">
        <v>23</v>
      </c>
      <c r="D135" s="17"/>
      <c r="E135" s="27">
        <f t="shared" si="4"/>
        <v>0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24.75" customHeight="1">
      <c r="B136" s="35"/>
      <c r="C136" s="18" t="s">
        <v>24</v>
      </c>
      <c r="D136" s="17"/>
      <c r="E136" s="27">
        <f t="shared" si="4"/>
        <v>0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48" customHeight="1">
      <c r="B137" s="33" t="s">
        <v>25</v>
      </c>
      <c r="C137" s="19" t="s">
        <v>26</v>
      </c>
      <c r="D137" s="17"/>
      <c r="E137" s="27">
        <f t="shared" si="4"/>
        <v>0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24" customHeight="1">
      <c r="B138" s="34"/>
      <c r="C138" s="16" t="s">
        <v>27</v>
      </c>
      <c r="D138" s="17"/>
      <c r="E138" s="27">
        <f t="shared" si="4"/>
        <v>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36" customHeight="1">
      <c r="B139" s="34"/>
      <c r="C139" s="16" t="s">
        <v>28</v>
      </c>
      <c r="D139" s="20"/>
      <c r="E139" s="27">
        <f t="shared" si="4"/>
        <v>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24" customHeight="1">
      <c r="B140" s="34"/>
      <c r="C140" s="16" t="s">
        <v>29</v>
      </c>
      <c r="D140" s="17"/>
      <c r="E140" s="27">
        <f t="shared" si="4"/>
        <v>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75" customHeight="1">
      <c r="B141" s="35"/>
      <c r="C141" s="18" t="s">
        <v>30</v>
      </c>
      <c r="D141" s="17"/>
      <c r="E141" s="27">
        <f t="shared" si="4"/>
        <v>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75" customHeight="1">
      <c r="B142" s="33" t="s">
        <v>31</v>
      </c>
      <c r="C142" s="19" t="s">
        <v>32</v>
      </c>
      <c r="D142" s="17"/>
      <c r="E142" s="27">
        <f t="shared" si="4"/>
        <v>0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75" customHeight="1">
      <c r="B143" s="34"/>
      <c r="C143" s="16" t="s">
        <v>33</v>
      </c>
      <c r="D143" s="17"/>
      <c r="E143" s="27">
        <f t="shared" si="4"/>
        <v>0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24" customHeight="1">
      <c r="B144" s="34"/>
      <c r="C144" s="16" t="s">
        <v>34</v>
      </c>
      <c r="D144" s="17"/>
      <c r="E144" s="27">
        <f t="shared" si="4"/>
        <v>0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75" customHeight="1">
      <c r="B145" s="34"/>
      <c r="C145" s="16" t="s">
        <v>35</v>
      </c>
      <c r="D145" s="20"/>
      <c r="E145" s="27">
        <f t="shared" si="4"/>
        <v>0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75" customHeight="1">
      <c r="B146" s="34"/>
      <c r="C146" s="16" t="s">
        <v>36</v>
      </c>
      <c r="D146" s="17"/>
      <c r="E146" s="27">
        <f t="shared" si="4"/>
        <v>0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36" customHeight="1">
      <c r="B147" s="34"/>
      <c r="C147" s="16" t="s">
        <v>37</v>
      </c>
      <c r="D147" s="17"/>
      <c r="E147" s="27">
        <f t="shared" si="4"/>
        <v>0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75" customHeight="1">
      <c r="B148" s="34"/>
      <c r="C148" s="16" t="s">
        <v>38</v>
      </c>
      <c r="D148" s="17"/>
      <c r="E148" s="27">
        <f t="shared" si="4"/>
        <v>0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75" customHeight="1">
      <c r="B149" s="35"/>
      <c r="C149" s="18" t="s">
        <v>39</v>
      </c>
      <c r="D149" s="17"/>
      <c r="E149" s="27">
        <f t="shared" si="4"/>
        <v>0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75" customHeight="1">
      <c r="B150" s="33" t="s">
        <v>40</v>
      </c>
      <c r="C150" s="19" t="s">
        <v>41</v>
      </c>
      <c r="D150" s="17"/>
      <c r="E150" s="27">
        <f t="shared" si="4"/>
        <v>0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75" customHeight="1">
      <c r="B151" s="34"/>
      <c r="C151" s="16" t="s">
        <v>42</v>
      </c>
      <c r="D151" s="17"/>
      <c r="E151" s="27">
        <f t="shared" si="4"/>
        <v>0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75" customHeight="1">
      <c r="B152" s="34"/>
      <c r="C152" s="16" t="s">
        <v>43</v>
      </c>
      <c r="D152" s="17"/>
      <c r="E152" s="27">
        <f t="shared" si="4"/>
        <v>0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75" customHeight="1">
      <c r="B153" s="34"/>
      <c r="C153" s="16" t="s">
        <v>44</v>
      </c>
      <c r="D153" s="17"/>
      <c r="E153" s="27">
        <f t="shared" si="4"/>
        <v>0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24" customHeight="1">
      <c r="B154" s="34"/>
      <c r="C154" s="16" t="s">
        <v>45</v>
      </c>
      <c r="D154" s="20"/>
      <c r="E154" s="27">
        <f t="shared" ref="E154:E185" si="5">D154/ALUMNOS_1_3</f>
        <v>0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75" customHeight="1">
      <c r="B155" s="34"/>
      <c r="C155" s="16" t="s">
        <v>46</v>
      </c>
      <c r="D155" s="20"/>
      <c r="E155" s="27">
        <f t="shared" si="5"/>
        <v>0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75" customHeight="1">
      <c r="B156" s="34"/>
      <c r="C156" s="16" t="s">
        <v>47</v>
      </c>
      <c r="D156" s="17"/>
      <c r="E156" s="27">
        <f t="shared" si="5"/>
        <v>0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75" customHeight="1">
      <c r="B157" s="34"/>
      <c r="C157" s="16" t="s">
        <v>48</v>
      </c>
      <c r="D157" s="17"/>
      <c r="E157" s="27">
        <f t="shared" si="5"/>
        <v>0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75" customHeight="1">
      <c r="B158" s="35"/>
      <c r="C158" s="18" t="s">
        <v>49</v>
      </c>
      <c r="D158" s="17"/>
      <c r="E158" s="27">
        <f t="shared" si="5"/>
        <v>0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36" customHeight="1">
      <c r="B159" s="33" t="s">
        <v>50</v>
      </c>
      <c r="C159" s="19" t="s">
        <v>51</v>
      </c>
      <c r="D159" s="17"/>
      <c r="E159" s="27">
        <f t="shared" si="5"/>
        <v>0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36" customHeight="1">
      <c r="B160" s="34"/>
      <c r="C160" s="16" t="s">
        <v>52</v>
      </c>
      <c r="D160" s="20"/>
      <c r="E160" s="27">
        <f t="shared" si="5"/>
        <v>0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75" customHeight="1">
      <c r="B161" s="34"/>
      <c r="C161" s="16" t="s">
        <v>53</v>
      </c>
      <c r="D161" s="17"/>
      <c r="E161" s="27">
        <f t="shared" si="5"/>
        <v>0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24" customHeight="1">
      <c r="B162" s="34"/>
      <c r="C162" s="16" t="s">
        <v>54</v>
      </c>
      <c r="D162" s="17"/>
      <c r="E162" s="27">
        <f t="shared" si="5"/>
        <v>0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75" customHeight="1">
      <c r="B163" s="35"/>
      <c r="C163" s="18" t="s">
        <v>39</v>
      </c>
      <c r="D163" s="17"/>
      <c r="E163" s="27">
        <f t="shared" si="5"/>
        <v>0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24" customHeight="1">
      <c r="B164" s="33" t="s">
        <v>55</v>
      </c>
      <c r="C164" s="19" t="s">
        <v>56</v>
      </c>
      <c r="D164" s="17"/>
      <c r="E164" s="27">
        <f t="shared" si="5"/>
        <v>0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48" customHeight="1">
      <c r="B165" s="34"/>
      <c r="C165" s="16" t="s">
        <v>57</v>
      </c>
      <c r="D165" s="17"/>
      <c r="E165" s="27">
        <f t="shared" si="5"/>
        <v>0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48" customHeight="1">
      <c r="B166" s="34"/>
      <c r="C166" s="16" t="s">
        <v>58</v>
      </c>
      <c r="D166" s="20"/>
      <c r="E166" s="27">
        <f t="shared" si="5"/>
        <v>0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24.75" customHeight="1">
      <c r="B167" s="35"/>
      <c r="C167" s="18" t="s">
        <v>59</v>
      </c>
      <c r="D167" s="17"/>
      <c r="E167" s="27">
        <f t="shared" si="5"/>
        <v>0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48" customHeight="1">
      <c r="B168" s="33" t="s">
        <v>60</v>
      </c>
      <c r="C168" s="19" t="s">
        <v>61</v>
      </c>
      <c r="D168" s="17"/>
      <c r="E168" s="27">
        <f t="shared" si="5"/>
        <v>0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48" customHeight="1">
      <c r="B169" s="34"/>
      <c r="C169" s="16" t="s">
        <v>62</v>
      </c>
      <c r="D169" s="20"/>
      <c r="E169" s="27">
        <f t="shared" si="5"/>
        <v>0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24" customHeight="1">
      <c r="B170" s="34"/>
      <c r="C170" s="16" t="s">
        <v>63</v>
      </c>
      <c r="D170" s="17"/>
      <c r="E170" s="27">
        <f t="shared" si="5"/>
        <v>0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48.75" customHeight="1">
      <c r="B171" s="35"/>
      <c r="C171" s="18" t="s">
        <v>64</v>
      </c>
      <c r="D171" s="17"/>
      <c r="E171" s="27">
        <f t="shared" si="5"/>
        <v>0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75" customHeight="1">
      <c r="B172" s="21"/>
      <c r="C172" s="22"/>
      <c r="D172" s="23"/>
      <c r="E172" s="2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75" customHeight="1">
      <c r="B173" s="36" t="s">
        <v>65</v>
      </c>
      <c r="C173" s="37"/>
      <c r="D173" s="25">
        <v>30</v>
      </c>
      <c r="E173" s="2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75" customHeight="1">
      <c r="B174" s="38"/>
      <c r="C174" s="39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75" customHeight="1">
      <c r="B177" s="40" t="s">
        <v>3</v>
      </c>
      <c r="C177" s="7" t="s">
        <v>4</v>
      </c>
      <c r="D177" s="45" t="s">
        <v>68</v>
      </c>
      <c r="E177" s="37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36.75" customHeight="1">
      <c r="B178" s="41"/>
      <c r="C178" s="26"/>
      <c r="D178" s="10" t="s">
        <v>6</v>
      </c>
      <c r="E178" s="11" t="s">
        <v>7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2:15" ht="24" customHeight="1">
      <c r="B179" s="33" t="s">
        <v>8</v>
      </c>
      <c r="C179" s="19" t="s">
        <v>9</v>
      </c>
      <c r="D179" s="17"/>
      <c r="E179" s="27">
        <f t="shared" ref="E179:E210" si="6">D179/ALUMNOS_1_4</f>
        <v>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48" customHeight="1">
      <c r="B180" s="34"/>
      <c r="C180" s="16" t="s">
        <v>10</v>
      </c>
      <c r="D180" s="20"/>
      <c r="E180" s="27">
        <f t="shared" si="6"/>
        <v>0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48" customHeight="1">
      <c r="B181" s="34"/>
      <c r="C181" s="16" t="s">
        <v>11</v>
      </c>
      <c r="D181" s="17"/>
      <c r="E181" s="27">
        <f t="shared" si="6"/>
        <v>0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2:15" ht="48" customHeight="1">
      <c r="B182" s="34"/>
      <c r="C182" s="16" t="s">
        <v>12</v>
      </c>
      <c r="D182" s="17"/>
      <c r="E182" s="27">
        <f t="shared" si="6"/>
        <v>0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2:15" ht="48" customHeight="1">
      <c r="B183" s="34"/>
      <c r="C183" s="16" t="s">
        <v>13</v>
      </c>
      <c r="D183" s="17"/>
      <c r="E183" s="27">
        <f t="shared" si="6"/>
        <v>0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5" ht="36" customHeight="1">
      <c r="B184" s="34"/>
      <c r="C184" s="16" t="s">
        <v>14</v>
      </c>
      <c r="D184" s="17"/>
      <c r="E184" s="27">
        <f t="shared" si="6"/>
        <v>0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5" ht="36" customHeight="1">
      <c r="B185" s="34"/>
      <c r="C185" s="16" t="s">
        <v>15</v>
      </c>
      <c r="D185" s="17"/>
      <c r="E185" s="27">
        <f t="shared" si="6"/>
        <v>0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2:15" ht="36.75" customHeight="1">
      <c r="B186" s="35"/>
      <c r="C186" s="18" t="s">
        <v>16</v>
      </c>
      <c r="D186" s="17"/>
      <c r="E186" s="27">
        <f t="shared" si="6"/>
        <v>0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2:15" ht="15.75" customHeight="1">
      <c r="B187" s="33" t="s">
        <v>17</v>
      </c>
      <c r="C187" s="19" t="s">
        <v>18</v>
      </c>
      <c r="D187" s="17"/>
      <c r="E187" s="27">
        <f t="shared" si="6"/>
        <v>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2:15" ht="24" customHeight="1">
      <c r="B188" s="34"/>
      <c r="C188" s="16" t="s">
        <v>19</v>
      </c>
      <c r="D188" s="17"/>
      <c r="E188" s="27">
        <f t="shared" si="6"/>
        <v>0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2:15" ht="15.75" customHeight="1">
      <c r="B189" s="34"/>
      <c r="C189" s="16" t="s">
        <v>20</v>
      </c>
      <c r="D189" s="17"/>
      <c r="E189" s="27">
        <f t="shared" si="6"/>
        <v>0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2:15" ht="15.75" customHeight="1">
      <c r="B190" s="34"/>
      <c r="C190" s="16" t="s">
        <v>21</v>
      </c>
      <c r="D190" s="17"/>
      <c r="E190" s="27">
        <f t="shared" si="6"/>
        <v>0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2:15" ht="36" customHeight="1">
      <c r="B191" s="34"/>
      <c r="C191" s="16" t="s">
        <v>22</v>
      </c>
      <c r="D191" s="20"/>
      <c r="E191" s="27">
        <f t="shared" si="6"/>
        <v>0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2:15" ht="24" customHeight="1">
      <c r="B192" s="34"/>
      <c r="C192" s="16" t="s">
        <v>23</v>
      </c>
      <c r="D192" s="17"/>
      <c r="E192" s="27">
        <f t="shared" si="6"/>
        <v>0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2:15" ht="24.75" customHeight="1">
      <c r="B193" s="35"/>
      <c r="C193" s="18" t="s">
        <v>24</v>
      </c>
      <c r="D193" s="17"/>
      <c r="E193" s="27">
        <f t="shared" si="6"/>
        <v>0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2:15" ht="48" customHeight="1">
      <c r="B194" s="33" t="s">
        <v>25</v>
      </c>
      <c r="C194" s="19" t="s">
        <v>26</v>
      </c>
      <c r="D194" s="20"/>
      <c r="E194" s="27">
        <f t="shared" si="6"/>
        <v>0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2:15" ht="24" customHeight="1">
      <c r="B195" s="34"/>
      <c r="C195" s="16" t="s">
        <v>27</v>
      </c>
      <c r="D195" s="17"/>
      <c r="E195" s="27">
        <f t="shared" si="6"/>
        <v>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2:15" ht="36" customHeight="1">
      <c r="B196" s="34"/>
      <c r="C196" s="16" t="s">
        <v>28</v>
      </c>
      <c r="D196" s="17"/>
      <c r="E196" s="27">
        <f t="shared" si="6"/>
        <v>0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2:15" ht="24" customHeight="1">
      <c r="B197" s="34"/>
      <c r="C197" s="16" t="s">
        <v>29</v>
      </c>
      <c r="D197" s="17"/>
      <c r="E197" s="27">
        <f t="shared" si="6"/>
        <v>0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2:15" ht="15.75" customHeight="1">
      <c r="B198" s="35"/>
      <c r="C198" s="18" t="s">
        <v>30</v>
      </c>
      <c r="D198" s="17"/>
      <c r="E198" s="27">
        <f t="shared" si="6"/>
        <v>0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2:15" ht="15.75" customHeight="1">
      <c r="B199" s="33" t="s">
        <v>31</v>
      </c>
      <c r="C199" s="19" t="s">
        <v>32</v>
      </c>
      <c r="D199" s="17"/>
      <c r="E199" s="27">
        <f t="shared" si="6"/>
        <v>0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2:15" ht="15.75" customHeight="1">
      <c r="B200" s="34"/>
      <c r="C200" s="16" t="s">
        <v>33</v>
      </c>
      <c r="D200" s="17"/>
      <c r="E200" s="27">
        <f t="shared" si="6"/>
        <v>0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2:15" ht="24" customHeight="1">
      <c r="B201" s="34"/>
      <c r="C201" s="16" t="s">
        <v>34</v>
      </c>
      <c r="D201" s="17"/>
      <c r="E201" s="27">
        <f t="shared" si="6"/>
        <v>0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2:15" ht="15.75" customHeight="1">
      <c r="B202" s="34"/>
      <c r="C202" s="16" t="s">
        <v>35</v>
      </c>
      <c r="D202" s="20"/>
      <c r="E202" s="27">
        <f t="shared" si="6"/>
        <v>0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2:15" ht="15.75" customHeight="1">
      <c r="B203" s="34"/>
      <c r="C203" s="16" t="s">
        <v>36</v>
      </c>
      <c r="D203" s="17"/>
      <c r="E203" s="27">
        <f t="shared" si="6"/>
        <v>0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2:15" ht="36" customHeight="1">
      <c r="B204" s="34"/>
      <c r="C204" s="16" t="s">
        <v>37</v>
      </c>
      <c r="D204" s="17"/>
      <c r="E204" s="27">
        <f t="shared" si="6"/>
        <v>0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2:15" ht="15.75" customHeight="1">
      <c r="B205" s="34"/>
      <c r="C205" s="16" t="s">
        <v>38</v>
      </c>
      <c r="D205" s="17"/>
      <c r="E205" s="27">
        <f t="shared" si="6"/>
        <v>0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2:15" ht="15.75" customHeight="1">
      <c r="B206" s="35"/>
      <c r="C206" s="18" t="s">
        <v>39</v>
      </c>
      <c r="D206" s="17"/>
      <c r="E206" s="27">
        <f t="shared" si="6"/>
        <v>0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2:15" ht="15.75" customHeight="1">
      <c r="B207" s="33" t="s">
        <v>40</v>
      </c>
      <c r="C207" s="19" t="s">
        <v>41</v>
      </c>
      <c r="D207" s="17"/>
      <c r="E207" s="27">
        <f t="shared" si="6"/>
        <v>0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2:15" ht="15.75" customHeight="1">
      <c r="B208" s="34"/>
      <c r="C208" s="16" t="s">
        <v>42</v>
      </c>
      <c r="D208" s="17"/>
      <c r="E208" s="27">
        <f t="shared" si="6"/>
        <v>0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2:15" ht="15.75" customHeight="1">
      <c r="B209" s="34"/>
      <c r="C209" s="16" t="s">
        <v>43</v>
      </c>
      <c r="D209" s="17"/>
      <c r="E209" s="27">
        <f t="shared" si="6"/>
        <v>0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2:15" ht="15.75" customHeight="1">
      <c r="B210" s="34"/>
      <c r="C210" s="16" t="s">
        <v>44</v>
      </c>
      <c r="D210" s="17"/>
      <c r="E210" s="27">
        <f t="shared" si="6"/>
        <v>0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2:15" ht="24" customHeight="1">
      <c r="B211" s="34"/>
      <c r="C211" s="16" t="s">
        <v>45</v>
      </c>
      <c r="D211" s="20"/>
      <c r="E211" s="27">
        <f t="shared" ref="E211:E242" si="7">D211/ALUMNOS_1_4</f>
        <v>0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2:15" ht="15.75" customHeight="1">
      <c r="B212" s="34"/>
      <c r="C212" s="16" t="s">
        <v>46</v>
      </c>
      <c r="D212" s="17"/>
      <c r="E212" s="27">
        <f t="shared" si="7"/>
        <v>0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2:15" ht="15.75" customHeight="1">
      <c r="B213" s="34"/>
      <c r="C213" s="16" t="s">
        <v>47</v>
      </c>
      <c r="D213" s="17"/>
      <c r="E213" s="27">
        <f t="shared" si="7"/>
        <v>0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2:15" ht="15.75" customHeight="1">
      <c r="B214" s="34"/>
      <c r="C214" s="16" t="s">
        <v>48</v>
      </c>
      <c r="D214" s="17"/>
      <c r="E214" s="27">
        <f t="shared" si="7"/>
        <v>0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2:15" ht="15.75" customHeight="1">
      <c r="B215" s="35"/>
      <c r="C215" s="18" t="s">
        <v>49</v>
      </c>
      <c r="D215" s="17"/>
      <c r="E215" s="27">
        <f t="shared" si="7"/>
        <v>0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2:15" ht="36" customHeight="1">
      <c r="B216" s="33" t="s">
        <v>50</v>
      </c>
      <c r="C216" s="19" t="s">
        <v>51</v>
      </c>
      <c r="D216" s="17"/>
      <c r="E216" s="27">
        <f t="shared" si="7"/>
        <v>0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2:15" ht="36" customHeight="1">
      <c r="B217" s="34"/>
      <c r="C217" s="16" t="s">
        <v>52</v>
      </c>
      <c r="D217" s="20"/>
      <c r="E217" s="27">
        <f t="shared" si="7"/>
        <v>0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2:15" ht="15.75" customHeight="1">
      <c r="B218" s="34"/>
      <c r="C218" s="16" t="s">
        <v>53</v>
      </c>
      <c r="D218" s="17"/>
      <c r="E218" s="27">
        <f t="shared" si="7"/>
        <v>0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2:15" ht="24" customHeight="1">
      <c r="B219" s="34"/>
      <c r="C219" s="16" t="s">
        <v>54</v>
      </c>
      <c r="D219" s="17"/>
      <c r="E219" s="27">
        <f t="shared" si="7"/>
        <v>0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2:15" ht="15.75" customHeight="1">
      <c r="B220" s="35"/>
      <c r="C220" s="18" t="s">
        <v>39</v>
      </c>
      <c r="D220" s="17"/>
      <c r="E220" s="27">
        <f t="shared" si="7"/>
        <v>0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2:15" ht="24" customHeight="1">
      <c r="B221" s="33" t="s">
        <v>55</v>
      </c>
      <c r="C221" s="19" t="s">
        <v>56</v>
      </c>
      <c r="D221" s="17"/>
      <c r="E221" s="27">
        <f t="shared" si="7"/>
        <v>0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2:15" ht="48" customHeight="1">
      <c r="B222" s="34"/>
      <c r="C222" s="16" t="s">
        <v>57</v>
      </c>
      <c r="D222" s="20"/>
      <c r="E222" s="27">
        <f t="shared" si="7"/>
        <v>0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2:15" ht="48" customHeight="1">
      <c r="B223" s="34"/>
      <c r="C223" s="16" t="s">
        <v>58</v>
      </c>
      <c r="D223" s="17"/>
      <c r="E223" s="27">
        <f t="shared" si="7"/>
        <v>0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2:15" ht="24.75" customHeight="1">
      <c r="B224" s="35"/>
      <c r="C224" s="18" t="s">
        <v>59</v>
      </c>
      <c r="D224" s="17"/>
      <c r="E224" s="27">
        <f t="shared" si="7"/>
        <v>0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2:15" ht="48" customHeight="1">
      <c r="B225" s="33" t="s">
        <v>60</v>
      </c>
      <c r="C225" s="19" t="s">
        <v>61</v>
      </c>
      <c r="D225" s="17"/>
      <c r="E225" s="27">
        <f t="shared" si="7"/>
        <v>0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2:15" ht="48" customHeight="1">
      <c r="B226" s="34"/>
      <c r="C226" s="16" t="s">
        <v>62</v>
      </c>
      <c r="D226" s="20"/>
      <c r="E226" s="27">
        <f t="shared" si="7"/>
        <v>0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2:15" ht="24" customHeight="1">
      <c r="B227" s="34"/>
      <c r="C227" s="16" t="s">
        <v>63</v>
      </c>
      <c r="D227" s="17"/>
      <c r="E227" s="27">
        <f t="shared" si="7"/>
        <v>0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2:15" ht="48.75" customHeight="1">
      <c r="B228" s="35"/>
      <c r="C228" s="18" t="s">
        <v>64</v>
      </c>
      <c r="D228" s="17"/>
      <c r="E228" s="27">
        <f t="shared" si="7"/>
        <v>0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2:15" ht="15.75" customHeight="1">
      <c r="B229" s="21"/>
      <c r="C229" s="22"/>
      <c r="D229" s="23"/>
      <c r="E229" s="2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2:15" ht="15.75" customHeight="1">
      <c r="B230" s="36" t="s">
        <v>65</v>
      </c>
      <c r="C230" s="37"/>
      <c r="D230" s="25">
        <v>30</v>
      </c>
      <c r="E230" s="2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2:15" ht="15.75" customHeight="1">
      <c r="B231" s="38"/>
      <c r="C231" s="39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2:15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2:15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2:15" ht="15.75" customHeight="1">
      <c r="B234" s="40" t="s">
        <v>3</v>
      </c>
      <c r="C234" s="7" t="s">
        <v>4</v>
      </c>
      <c r="D234" s="45" t="s">
        <v>69</v>
      </c>
      <c r="E234" s="37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2:15" ht="36.75" customHeight="1">
      <c r="B235" s="41"/>
      <c r="C235" s="26"/>
      <c r="D235" s="10" t="s">
        <v>6</v>
      </c>
      <c r="E235" s="11" t="s">
        <v>7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2:15" ht="24" customHeight="1">
      <c r="B236" s="33" t="s">
        <v>8</v>
      </c>
      <c r="C236" s="19" t="s">
        <v>9</v>
      </c>
      <c r="D236" s="20"/>
      <c r="E236" s="27">
        <f t="shared" ref="E236:E267" si="8">D236/ALUMNOS_1_5</f>
        <v>0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2:15" ht="48" customHeight="1">
      <c r="B237" s="34"/>
      <c r="C237" s="16" t="s">
        <v>10</v>
      </c>
      <c r="D237" s="17"/>
      <c r="E237" s="27">
        <f t="shared" si="8"/>
        <v>0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2:15" ht="48" customHeight="1">
      <c r="B238" s="34"/>
      <c r="C238" s="16" t="s">
        <v>11</v>
      </c>
      <c r="D238" s="17"/>
      <c r="E238" s="27">
        <f t="shared" si="8"/>
        <v>0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2:15" ht="48" customHeight="1">
      <c r="B239" s="34"/>
      <c r="C239" s="16" t="s">
        <v>12</v>
      </c>
      <c r="D239" s="17"/>
      <c r="E239" s="27">
        <f t="shared" si="8"/>
        <v>0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2:15" ht="48" customHeight="1">
      <c r="B240" s="34"/>
      <c r="C240" s="16" t="s">
        <v>13</v>
      </c>
      <c r="D240" s="17"/>
      <c r="E240" s="27">
        <f t="shared" si="8"/>
        <v>0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2:15" ht="36" customHeight="1">
      <c r="B241" s="34"/>
      <c r="C241" s="16" t="s">
        <v>14</v>
      </c>
      <c r="D241" s="17"/>
      <c r="E241" s="27">
        <f t="shared" si="8"/>
        <v>0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2:15" ht="36" customHeight="1">
      <c r="B242" s="34"/>
      <c r="C242" s="16" t="s">
        <v>15</v>
      </c>
      <c r="D242" s="17"/>
      <c r="E242" s="27">
        <f t="shared" si="8"/>
        <v>0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2:15" ht="36.75" customHeight="1">
      <c r="B243" s="35"/>
      <c r="C243" s="18" t="s">
        <v>16</v>
      </c>
      <c r="D243" s="17"/>
      <c r="E243" s="27">
        <f t="shared" si="8"/>
        <v>0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2:15" ht="15.75" customHeight="1">
      <c r="B244" s="33" t="s">
        <v>17</v>
      </c>
      <c r="C244" s="19" t="s">
        <v>18</v>
      </c>
      <c r="D244" s="17"/>
      <c r="E244" s="27">
        <f t="shared" si="8"/>
        <v>0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2:15" ht="24" customHeight="1">
      <c r="B245" s="34"/>
      <c r="C245" s="16" t="s">
        <v>19</v>
      </c>
      <c r="D245" s="17"/>
      <c r="E245" s="27">
        <f t="shared" si="8"/>
        <v>0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2:15" ht="15.75" customHeight="1">
      <c r="B246" s="34"/>
      <c r="C246" s="16" t="s">
        <v>20</v>
      </c>
      <c r="D246" s="17"/>
      <c r="E246" s="27">
        <f t="shared" si="8"/>
        <v>0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2:15" ht="15.75" customHeight="1">
      <c r="B247" s="34"/>
      <c r="C247" s="16" t="s">
        <v>21</v>
      </c>
      <c r="D247" s="17"/>
      <c r="E247" s="27">
        <f t="shared" si="8"/>
        <v>0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2:15" ht="36" customHeight="1">
      <c r="B248" s="34"/>
      <c r="C248" s="16" t="s">
        <v>22</v>
      </c>
      <c r="D248" s="20"/>
      <c r="E248" s="27">
        <f t="shared" si="8"/>
        <v>0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2:15" ht="24" customHeight="1">
      <c r="B249" s="34"/>
      <c r="C249" s="16" t="s">
        <v>23</v>
      </c>
      <c r="D249" s="17"/>
      <c r="E249" s="27">
        <f t="shared" si="8"/>
        <v>0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2:15" ht="24.75" customHeight="1">
      <c r="B250" s="35"/>
      <c r="C250" s="18" t="s">
        <v>24</v>
      </c>
      <c r="D250" s="17"/>
      <c r="E250" s="27">
        <f t="shared" si="8"/>
        <v>0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2:15" ht="48" customHeight="1">
      <c r="B251" s="33" t="s">
        <v>25</v>
      </c>
      <c r="C251" s="19" t="s">
        <v>26</v>
      </c>
      <c r="D251" s="17"/>
      <c r="E251" s="27">
        <f t="shared" si="8"/>
        <v>0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2:15" ht="24" customHeight="1">
      <c r="B252" s="34"/>
      <c r="C252" s="16" t="s">
        <v>27</v>
      </c>
      <c r="D252" s="17"/>
      <c r="E252" s="27">
        <f t="shared" si="8"/>
        <v>0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2:15" ht="36" customHeight="1">
      <c r="B253" s="34"/>
      <c r="C253" s="16" t="s">
        <v>28</v>
      </c>
      <c r="D253" s="20"/>
      <c r="E253" s="27">
        <f t="shared" si="8"/>
        <v>0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2:15" ht="24" customHeight="1">
      <c r="B254" s="34"/>
      <c r="C254" s="16" t="s">
        <v>29</v>
      </c>
      <c r="D254" s="17"/>
      <c r="E254" s="27">
        <f t="shared" si="8"/>
        <v>0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2:15" ht="15.75" customHeight="1">
      <c r="B255" s="35"/>
      <c r="C255" s="18" t="s">
        <v>30</v>
      </c>
      <c r="D255" s="17"/>
      <c r="E255" s="27">
        <f t="shared" si="8"/>
        <v>0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2:15" ht="15.75" customHeight="1">
      <c r="B256" s="33" t="s">
        <v>31</v>
      </c>
      <c r="C256" s="19" t="s">
        <v>32</v>
      </c>
      <c r="D256" s="17"/>
      <c r="E256" s="27">
        <f t="shared" si="8"/>
        <v>0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2:15" ht="15.75" customHeight="1">
      <c r="B257" s="34"/>
      <c r="C257" s="16" t="s">
        <v>33</v>
      </c>
      <c r="D257" s="17"/>
      <c r="E257" s="27">
        <f t="shared" si="8"/>
        <v>0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2:15" ht="24" customHeight="1">
      <c r="B258" s="34"/>
      <c r="C258" s="16" t="s">
        <v>34</v>
      </c>
      <c r="D258" s="17"/>
      <c r="E258" s="27">
        <f t="shared" si="8"/>
        <v>0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2:15" ht="15.75" customHeight="1">
      <c r="B259" s="34"/>
      <c r="C259" s="16" t="s">
        <v>35</v>
      </c>
      <c r="D259" s="17"/>
      <c r="E259" s="27">
        <f t="shared" si="8"/>
        <v>0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2:15" ht="15.75" customHeight="1">
      <c r="B260" s="34"/>
      <c r="C260" s="16" t="s">
        <v>36</v>
      </c>
      <c r="D260" s="20"/>
      <c r="E260" s="27">
        <f t="shared" si="8"/>
        <v>0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2:15" ht="36" customHeight="1">
      <c r="B261" s="34"/>
      <c r="C261" s="16" t="s">
        <v>37</v>
      </c>
      <c r="D261" s="17"/>
      <c r="E261" s="27">
        <f t="shared" si="8"/>
        <v>0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2:15" ht="15.75" customHeight="1">
      <c r="B262" s="34"/>
      <c r="C262" s="16" t="s">
        <v>38</v>
      </c>
      <c r="D262" s="17"/>
      <c r="E262" s="27">
        <f t="shared" si="8"/>
        <v>0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2:15" ht="15.75" customHeight="1">
      <c r="B263" s="35"/>
      <c r="C263" s="18" t="s">
        <v>39</v>
      </c>
      <c r="D263" s="17"/>
      <c r="E263" s="27">
        <f t="shared" si="8"/>
        <v>0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2:15" ht="15.75" customHeight="1">
      <c r="B264" s="33" t="s">
        <v>40</v>
      </c>
      <c r="C264" s="19" t="s">
        <v>41</v>
      </c>
      <c r="D264" s="17"/>
      <c r="E264" s="27">
        <f t="shared" si="8"/>
        <v>0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2:15" ht="15.75" customHeight="1">
      <c r="B265" s="34"/>
      <c r="C265" s="16" t="s">
        <v>42</v>
      </c>
      <c r="D265" s="17"/>
      <c r="E265" s="27">
        <f t="shared" si="8"/>
        <v>0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2:15" ht="15.75" customHeight="1">
      <c r="B266" s="34"/>
      <c r="C266" s="16" t="s">
        <v>43</v>
      </c>
      <c r="D266" s="17"/>
      <c r="E266" s="27">
        <f t="shared" si="8"/>
        <v>0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2:15" ht="15.75" customHeight="1">
      <c r="B267" s="34"/>
      <c r="C267" s="16" t="s">
        <v>44</v>
      </c>
      <c r="D267" s="20"/>
      <c r="E267" s="27">
        <f t="shared" si="8"/>
        <v>0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2:15" ht="24" customHeight="1">
      <c r="B268" s="34"/>
      <c r="C268" s="16" t="s">
        <v>45</v>
      </c>
      <c r="D268" s="17"/>
      <c r="E268" s="27">
        <f t="shared" ref="E268:E299" si="9">D268/ALUMNOS_1_5</f>
        <v>0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2:15" ht="15.75" customHeight="1">
      <c r="B269" s="34"/>
      <c r="C269" s="16" t="s">
        <v>46</v>
      </c>
      <c r="D269" s="17"/>
      <c r="E269" s="27">
        <f t="shared" si="9"/>
        <v>0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2:15" ht="15.75" customHeight="1">
      <c r="B270" s="34"/>
      <c r="C270" s="16" t="s">
        <v>47</v>
      </c>
      <c r="D270" s="17"/>
      <c r="E270" s="27">
        <f t="shared" si="9"/>
        <v>0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2:15" ht="15.75" customHeight="1">
      <c r="B271" s="34"/>
      <c r="C271" s="16" t="s">
        <v>48</v>
      </c>
      <c r="D271" s="17"/>
      <c r="E271" s="27">
        <f t="shared" si="9"/>
        <v>0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2:15" ht="15.75" customHeight="1">
      <c r="B272" s="35"/>
      <c r="C272" s="18" t="s">
        <v>49</v>
      </c>
      <c r="D272" s="17"/>
      <c r="E272" s="27">
        <f t="shared" si="9"/>
        <v>0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2:15" ht="36" customHeight="1">
      <c r="B273" s="33" t="s">
        <v>50</v>
      </c>
      <c r="C273" s="19" t="s">
        <v>51</v>
      </c>
      <c r="D273" s="17"/>
      <c r="E273" s="27">
        <f t="shared" si="9"/>
        <v>0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2:15" ht="36" customHeight="1">
      <c r="B274" s="34"/>
      <c r="C274" s="16" t="s">
        <v>52</v>
      </c>
      <c r="D274" s="20"/>
      <c r="E274" s="27">
        <f t="shared" si="9"/>
        <v>0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2:15" ht="15.75" customHeight="1">
      <c r="B275" s="34"/>
      <c r="C275" s="16" t="s">
        <v>53</v>
      </c>
      <c r="D275" s="17"/>
      <c r="E275" s="27">
        <f t="shared" si="9"/>
        <v>0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2:15" ht="24" customHeight="1">
      <c r="B276" s="34"/>
      <c r="C276" s="16" t="s">
        <v>54</v>
      </c>
      <c r="D276" s="17"/>
      <c r="E276" s="27">
        <f t="shared" si="9"/>
        <v>0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2:15" ht="15.75" customHeight="1">
      <c r="B277" s="35"/>
      <c r="C277" s="18" t="s">
        <v>39</v>
      </c>
      <c r="D277" s="17"/>
      <c r="E277" s="27">
        <f t="shared" si="9"/>
        <v>0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2:15" ht="24" customHeight="1">
      <c r="B278" s="33" t="s">
        <v>55</v>
      </c>
      <c r="C278" s="19" t="s">
        <v>56</v>
      </c>
      <c r="D278" s="17"/>
      <c r="E278" s="27">
        <f t="shared" si="9"/>
        <v>0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2:15" ht="48" customHeight="1">
      <c r="B279" s="34"/>
      <c r="C279" s="16" t="s">
        <v>57</v>
      </c>
      <c r="D279" s="20"/>
      <c r="E279" s="27">
        <f t="shared" si="9"/>
        <v>0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2:15" ht="48" customHeight="1">
      <c r="B280" s="34"/>
      <c r="C280" s="16" t="s">
        <v>58</v>
      </c>
      <c r="D280" s="17"/>
      <c r="E280" s="27">
        <f t="shared" si="9"/>
        <v>0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2:15" ht="24.75" customHeight="1">
      <c r="B281" s="35"/>
      <c r="C281" s="18" t="s">
        <v>59</v>
      </c>
      <c r="D281" s="17"/>
      <c r="E281" s="27">
        <f t="shared" si="9"/>
        <v>0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2:15" ht="48" customHeight="1">
      <c r="B282" s="33" t="s">
        <v>60</v>
      </c>
      <c r="C282" s="19" t="s">
        <v>61</v>
      </c>
      <c r="D282" s="17"/>
      <c r="E282" s="27">
        <f t="shared" si="9"/>
        <v>0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2:15" ht="48" customHeight="1">
      <c r="B283" s="34"/>
      <c r="C283" s="16" t="s">
        <v>62</v>
      </c>
      <c r="D283" s="20"/>
      <c r="E283" s="27">
        <f t="shared" si="9"/>
        <v>0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2:15" ht="24" customHeight="1">
      <c r="B284" s="34"/>
      <c r="C284" s="16" t="s">
        <v>63</v>
      </c>
      <c r="D284" s="17"/>
      <c r="E284" s="27">
        <f t="shared" si="9"/>
        <v>0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2:15" ht="48.75" customHeight="1">
      <c r="B285" s="35"/>
      <c r="C285" s="18" t="s">
        <v>64</v>
      </c>
      <c r="D285" s="17"/>
      <c r="E285" s="27">
        <f t="shared" si="9"/>
        <v>0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2:15" ht="15.75" customHeight="1">
      <c r="B286" s="21"/>
      <c r="C286" s="22"/>
      <c r="D286" s="23"/>
      <c r="E286" s="2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2:15" ht="15.75" customHeight="1">
      <c r="B287" s="36" t="s">
        <v>65</v>
      </c>
      <c r="C287" s="37"/>
      <c r="D287" s="25">
        <v>30</v>
      </c>
      <c r="E287" s="2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2:15" ht="15.75" customHeight="1">
      <c r="B288" s="38"/>
      <c r="C288" s="39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2:15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2:15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2:15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2:15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2:1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2:15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2:15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2:15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5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5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2:15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5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2:15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5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2:15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5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5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2:15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5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2:15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5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2:15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2:15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2:1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2:15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2:15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2:15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2:15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2:15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2:15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2:15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2:15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2:15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2:1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2:15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2:15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2:15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2:15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2:15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2:15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2:1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2:15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2:15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2:15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2:15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2:15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2:15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2:15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2:15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2:15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2:1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2:15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2:15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2:15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2:15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2:15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2:15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2:15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2:15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2:15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2: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2:15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2:15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2:15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2:15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2:15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2:15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2:15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2:15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2:15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2:1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2:15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2:15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2:15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2:15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2:15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2:15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2:15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2:15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2:15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2:1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2:15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2:15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2:15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2:15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2:15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2:15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2:15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2:15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2:15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2:1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2:15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2:15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2:15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2:15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2:15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2:15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2:15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2:15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2:15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2:1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2:15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2:15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2:15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2:15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2:15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2:15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2:15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2:15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2:15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2:1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2:15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2:15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2:15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2:15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2:15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2:15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2:15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2:15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2:15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2:1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2:15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2:15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2:15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2:15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2:15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2:15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2:15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2:15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2:15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2:1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2:15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2:15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2:15" ht="15.75" customHeight="1">
      <c r="B488" s="1"/>
      <c r="C488" s="2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2:15" ht="15.75" customHeight="1">
      <c r="B489" s="1"/>
      <c r="C489" s="2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2:15" ht="15.75" customHeight="1">
      <c r="B490" s="1"/>
      <c r="C490" s="2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2:15" ht="15.75" customHeight="1">
      <c r="B491" s="1"/>
      <c r="C491" s="2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2:15" ht="15.75" customHeight="1">
      <c r="B492" s="1"/>
      <c r="C492" s="2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2:15" ht="15.75" customHeight="1">
      <c r="B493" s="1"/>
      <c r="C493" s="2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2:15" ht="15.75" customHeight="1">
      <c r="B494" s="1"/>
      <c r="C494" s="2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2:15" ht="15.75" customHeight="1">
      <c r="B495" s="1"/>
      <c r="C495" s="2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2:15" ht="15.75" customHeight="1">
      <c r="B496" s="1"/>
      <c r="C496" s="2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2:15" ht="15.75" customHeight="1">
      <c r="B497" s="1"/>
      <c r="C497" s="2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2:15" ht="15.75" customHeight="1">
      <c r="B498" s="1"/>
      <c r="C498" s="2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2:15" ht="15.75" customHeight="1">
      <c r="B499" s="1"/>
      <c r="C499" s="2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2:15" ht="15.75" customHeight="1">
      <c r="B500" s="1"/>
      <c r="C500" s="2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2:15" ht="15.75" customHeight="1">
      <c r="B501" s="1"/>
      <c r="C501" s="2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2:15" ht="15.75" customHeight="1">
      <c r="B502" s="1"/>
      <c r="C502" s="2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2:15" ht="15.75" customHeight="1">
      <c r="B503" s="1"/>
      <c r="C503" s="2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2:15" ht="15.75" customHeight="1">
      <c r="B504" s="1"/>
      <c r="C504" s="2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2:15" ht="15.75" customHeight="1">
      <c r="B505" s="1"/>
      <c r="C505" s="2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2:15" ht="15.75" customHeight="1">
      <c r="B506" s="1"/>
      <c r="C506" s="2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2:15" ht="15.75" customHeight="1">
      <c r="B507" s="1"/>
      <c r="C507" s="2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2:15" ht="15.75" customHeight="1">
      <c r="B508" s="1"/>
      <c r="C508" s="2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2:15" ht="15.75" customHeight="1">
      <c r="B509" s="1"/>
      <c r="C509" s="2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2:15" ht="15.75" customHeight="1">
      <c r="B510" s="1"/>
      <c r="C510" s="2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2:15" ht="15.75" customHeight="1">
      <c r="B511" s="1"/>
      <c r="C511" s="2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2:15" ht="15.75" customHeight="1">
      <c r="B512" s="1"/>
      <c r="C512" s="2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2:15" ht="15.75" customHeight="1">
      <c r="B513" s="1"/>
      <c r="C513" s="2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2:15" ht="15.75" customHeight="1">
      <c r="B514" s="1"/>
      <c r="C514" s="2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2:15" ht="15.75" customHeight="1">
      <c r="B515" s="1"/>
      <c r="C515" s="2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2:15" ht="15.75" customHeight="1">
      <c r="B516" s="1"/>
      <c r="C516" s="2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2:15" ht="15.75" customHeight="1">
      <c r="B517" s="1"/>
      <c r="C517" s="2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2:15" ht="15.75" customHeight="1">
      <c r="B518" s="1"/>
      <c r="C518" s="2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2:15" ht="15.75" customHeight="1">
      <c r="B519" s="1"/>
      <c r="C519" s="2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2:15" ht="15.75" customHeight="1">
      <c r="B520" s="1"/>
      <c r="C520" s="2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2:15" ht="15.75" customHeight="1">
      <c r="B521" s="1"/>
      <c r="C521" s="2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2:15" ht="15.75" customHeight="1">
      <c r="B522" s="1"/>
      <c r="C522" s="2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2:15" ht="15.75" customHeight="1">
      <c r="B523" s="1"/>
      <c r="C523" s="2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2:15" ht="15.75" customHeight="1">
      <c r="B524" s="1"/>
      <c r="C524" s="2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2:15" ht="15.75" customHeight="1">
      <c r="B525" s="1"/>
      <c r="C525" s="2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2:15" ht="15.75" customHeight="1">
      <c r="B526" s="1"/>
      <c r="C526" s="2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2:15" ht="15.75" customHeight="1">
      <c r="B527" s="1"/>
      <c r="C527" s="2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2:15" ht="15.75" customHeight="1">
      <c r="B528" s="1"/>
      <c r="C528" s="2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2:15" ht="15.75" customHeight="1">
      <c r="B529" s="1"/>
      <c r="C529" s="2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2:15" ht="15.75" customHeight="1">
      <c r="B530" s="1"/>
      <c r="C530" s="2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2:15" ht="15.75" customHeight="1">
      <c r="B531" s="1"/>
      <c r="C531" s="2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2:15" ht="15.75" customHeight="1">
      <c r="B532" s="1"/>
      <c r="C532" s="2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2:15" ht="15.75" customHeight="1">
      <c r="B533" s="1"/>
      <c r="C533" s="2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2:15" ht="15.75" customHeight="1">
      <c r="B534" s="1"/>
      <c r="C534" s="2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2:15" ht="15.75" customHeight="1">
      <c r="B535" s="1"/>
      <c r="C535" s="2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2:15" ht="15.75" customHeight="1">
      <c r="B536" s="1"/>
      <c r="C536" s="2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2:15" ht="15.75" customHeight="1">
      <c r="B537" s="1"/>
      <c r="C537" s="2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2:15" ht="15.75" customHeight="1">
      <c r="B538" s="1"/>
      <c r="C538" s="2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2:15" ht="15.75" customHeight="1">
      <c r="B539" s="1"/>
      <c r="C539" s="2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2:15" ht="15.75" customHeight="1">
      <c r="B540" s="1"/>
      <c r="C540" s="2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2:15" ht="15.75" customHeight="1">
      <c r="B541" s="1"/>
      <c r="C541" s="2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2:15" ht="15.75" customHeight="1">
      <c r="B542" s="1"/>
      <c r="C542" s="2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2:15" ht="15.75" customHeight="1">
      <c r="B543" s="1"/>
      <c r="C543" s="2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2:15" ht="15.75" customHeight="1">
      <c r="B544" s="1"/>
      <c r="C544" s="2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2:15" ht="15.75" customHeight="1">
      <c r="B545" s="1"/>
      <c r="C545" s="2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2:15" ht="15.75" customHeight="1">
      <c r="B546" s="1"/>
      <c r="C546" s="2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2:15" ht="15.75" customHeight="1">
      <c r="B547" s="1"/>
      <c r="C547" s="2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2:15" ht="15.75" customHeight="1">
      <c r="B548" s="1"/>
      <c r="C548" s="2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2:15" ht="15.75" customHeight="1">
      <c r="B549" s="1"/>
      <c r="C549" s="2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2:15" ht="15.75" customHeight="1">
      <c r="B550" s="1"/>
      <c r="C550" s="2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2:15" ht="15.75" customHeight="1">
      <c r="B551" s="1"/>
      <c r="C551" s="2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2:15" ht="15.75" customHeight="1">
      <c r="B552" s="1"/>
      <c r="C552" s="2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2:15" ht="15.75" customHeight="1">
      <c r="B553" s="1"/>
      <c r="C553" s="2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2:15" ht="15.75" customHeight="1">
      <c r="B554" s="1"/>
      <c r="C554" s="2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2:15" ht="15.75" customHeight="1">
      <c r="B555" s="1"/>
      <c r="C555" s="2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2:15" ht="15.75" customHeight="1">
      <c r="B556" s="1"/>
      <c r="C556" s="2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2:15" ht="15.75" customHeight="1">
      <c r="B557" s="1"/>
      <c r="C557" s="2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2:15" ht="15.75" customHeight="1">
      <c r="B558" s="1"/>
      <c r="C558" s="2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2:15" ht="15.75" customHeight="1">
      <c r="B559" s="1"/>
      <c r="C559" s="2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2:15" ht="15.75" customHeight="1">
      <c r="B560" s="1"/>
      <c r="C560" s="2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2:15" ht="15.75" customHeight="1">
      <c r="B561" s="1"/>
      <c r="C561" s="2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2:15" ht="15.75" customHeight="1">
      <c r="B562" s="1"/>
      <c r="C562" s="2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2:15" ht="15.75" customHeight="1">
      <c r="B563" s="1"/>
      <c r="C563" s="2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2:15" ht="15.75" customHeight="1">
      <c r="B564" s="1"/>
      <c r="C564" s="2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2:15" ht="15.75" customHeight="1">
      <c r="B565" s="1"/>
      <c r="C565" s="2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2:15" ht="15.75" customHeight="1">
      <c r="B566" s="1"/>
      <c r="C566" s="2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2:15" ht="15.75" customHeight="1">
      <c r="B567" s="1"/>
      <c r="C567" s="2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2:15" ht="15.75" customHeight="1">
      <c r="B568" s="1"/>
      <c r="C568" s="2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2:15" ht="15.75" customHeight="1">
      <c r="B569" s="1"/>
      <c r="C569" s="2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2:15" ht="15.75" customHeight="1">
      <c r="B570" s="1"/>
      <c r="C570" s="2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2:15" ht="15.75" customHeight="1">
      <c r="B571" s="1"/>
      <c r="C571" s="2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2:15" ht="15.75" customHeight="1">
      <c r="B572" s="1"/>
      <c r="C572" s="2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2:15" ht="15.75" customHeight="1">
      <c r="B573" s="1"/>
      <c r="C573" s="2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2:15" ht="15.75" customHeight="1">
      <c r="B574" s="1"/>
      <c r="C574" s="2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2:15" ht="15.75" customHeight="1">
      <c r="B575" s="1"/>
      <c r="C575" s="2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2:15" ht="15.75" customHeight="1">
      <c r="B576" s="1"/>
      <c r="C576" s="2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2:15" ht="15.75" customHeight="1">
      <c r="B577" s="1"/>
      <c r="C577" s="2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2:15" ht="15.75" customHeight="1">
      <c r="B578" s="1"/>
      <c r="C578" s="2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2:15" ht="15.75" customHeight="1">
      <c r="B579" s="1"/>
      <c r="C579" s="2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2:15" ht="15.75" customHeight="1">
      <c r="B580" s="1"/>
      <c r="C580" s="2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2:15" ht="15.75" customHeight="1">
      <c r="B581" s="1"/>
      <c r="C581" s="2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2:15" ht="15.75" customHeight="1">
      <c r="B582" s="1"/>
      <c r="C582" s="2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2:15" ht="15.75" customHeight="1">
      <c r="B583" s="1"/>
      <c r="C583" s="2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2:15" ht="15.75" customHeight="1">
      <c r="B584" s="1"/>
      <c r="C584" s="2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2:15" ht="15.75" customHeight="1">
      <c r="B585" s="1"/>
      <c r="C585" s="2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2:15" ht="15.75" customHeight="1">
      <c r="B586" s="1"/>
      <c r="C586" s="2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2:15" ht="15.75" customHeight="1">
      <c r="B587" s="1"/>
      <c r="C587" s="2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2:15" ht="15.75" customHeight="1">
      <c r="B588" s="1"/>
      <c r="C588" s="2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2:15" ht="15.75" customHeight="1">
      <c r="B589" s="1"/>
      <c r="C589" s="2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2:15" ht="15.75" customHeight="1">
      <c r="B590" s="1"/>
      <c r="C590" s="2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2:15" ht="15.75" customHeight="1">
      <c r="B591" s="1"/>
      <c r="C591" s="2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2:15" ht="15.75" customHeight="1">
      <c r="B592" s="1"/>
      <c r="C592" s="2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2:15" ht="15.75" customHeight="1">
      <c r="B593" s="1"/>
      <c r="C593" s="2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2:15" ht="15.75" customHeight="1">
      <c r="B594" s="1"/>
      <c r="C594" s="2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2:15" ht="15.75" customHeight="1">
      <c r="B595" s="1"/>
      <c r="C595" s="2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2:15" ht="15.75" customHeight="1">
      <c r="B596" s="1"/>
      <c r="C596" s="2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2:15" ht="15.75" customHeight="1">
      <c r="B597" s="1"/>
      <c r="C597" s="2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2:15" ht="15.75" customHeight="1">
      <c r="B598" s="1"/>
      <c r="C598" s="2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2:15" ht="15.75" customHeight="1">
      <c r="B599" s="1"/>
      <c r="C599" s="2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2:15" ht="15.75" customHeight="1">
      <c r="B600" s="1"/>
      <c r="C600" s="2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2:15" ht="15.75" customHeight="1">
      <c r="B601" s="1"/>
      <c r="C601" s="2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2:15" ht="15.75" customHeight="1">
      <c r="B602" s="1"/>
      <c r="C602" s="2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2:15" ht="15.75" customHeight="1">
      <c r="B603" s="1"/>
      <c r="C603" s="2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2:15" ht="15.75" customHeight="1">
      <c r="B604" s="1"/>
      <c r="C604" s="2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2:15" ht="15.75" customHeight="1">
      <c r="B605" s="1"/>
      <c r="C605" s="2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2:15" ht="15.75" customHeight="1">
      <c r="B606" s="1"/>
      <c r="C606" s="2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2:15" ht="15.75" customHeight="1">
      <c r="B607" s="1"/>
      <c r="C607" s="2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2:15" ht="15.75" customHeight="1">
      <c r="B608" s="1"/>
      <c r="C608" s="2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2:15" ht="15.75" customHeight="1">
      <c r="B609" s="1"/>
      <c r="C609" s="2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2:15" ht="15.75" customHeight="1">
      <c r="B610" s="1"/>
      <c r="C610" s="2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2:15" ht="15.75" customHeight="1">
      <c r="B611" s="1"/>
      <c r="C611" s="2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2:15" ht="15.75" customHeight="1">
      <c r="B612" s="1"/>
      <c r="C612" s="2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2:15" ht="15.75" customHeight="1">
      <c r="B613" s="1"/>
      <c r="C613" s="2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2:15" ht="15.75" customHeight="1">
      <c r="B614" s="1"/>
      <c r="C614" s="2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2:15" ht="15.75" customHeight="1">
      <c r="B615" s="1"/>
      <c r="C615" s="2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2:15" ht="15.75" customHeight="1">
      <c r="B616" s="1"/>
      <c r="C616" s="2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2:15" ht="15.75" customHeight="1">
      <c r="B617" s="1"/>
      <c r="C617" s="2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2:15" ht="15.75" customHeight="1">
      <c r="B618" s="1"/>
      <c r="C618" s="2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2:15" ht="15.75" customHeight="1">
      <c r="B619" s="1"/>
      <c r="C619" s="2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2:15" ht="15.75" customHeight="1">
      <c r="B620" s="1"/>
      <c r="C620" s="2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2:15" ht="15.75" customHeight="1">
      <c r="B621" s="1"/>
      <c r="C621" s="2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2:15" ht="15.75" customHeight="1">
      <c r="B622" s="1"/>
      <c r="C622" s="2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2:15" ht="15.75" customHeight="1">
      <c r="B623" s="1"/>
      <c r="C623" s="2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2:15" ht="15.75" customHeight="1">
      <c r="B624" s="1"/>
      <c r="C624" s="2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2:15" ht="15.75" customHeight="1">
      <c r="B625" s="1"/>
      <c r="C625" s="2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2:15" ht="15.75" customHeight="1">
      <c r="B626" s="1"/>
      <c r="C626" s="2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2:15" ht="15.75" customHeight="1">
      <c r="B627" s="1"/>
      <c r="C627" s="2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2:15" ht="15.75" customHeight="1">
      <c r="B628" s="1"/>
      <c r="C628" s="2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2:15" ht="15.75" customHeight="1">
      <c r="B629" s="1"/>
      <c r="C629" s="2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2:15" ht="15.75" customHeight="1">
      <c r="B630" s="1"/>
      <c r="C630" s="2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2:15" ht="15.75" customHeight="1">
      <c r="B631" s="1"/>
      <c r="C631" s="2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2:15" ht="15.75" customHeight="1">
      <c r="B632" s="1"/>
      <c r="C632" s="2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2:15" ht="15.75" customHeight="1">
      <c r="B633" s="1"/>
      <c r="C633" s="2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2:15" ht="15.75" customHeight="1">
      <c r="B634" s="1"/>
      <c r="C634" s="2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2:15" ht="15.75" customHeight="1">
      <c r="B635" s="1"/>
      <c r="C635" s="2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2:15" ht="15.75" customHeight="1">
      <c r="B636" s="1"/>
      <c r="C636" s="2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2:15" ht="15.75" customHeight="1">
      <c r="B637" s="1"/>
      <c r="C637" s="2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2:15" ht="15.75" customHeight="1">
      <c r="B638" s="1"/>
      <c r="C638" s="2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2:15" ht="15.75" customHeight="1">
      <c r="B639" s="1"/>
      <c r="C639" s="2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2:15" ht="15.75" customHeight="1">
      <c r="B640" s="1"/>
      <c r="C640" s="2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2:15" ht="15.75" customHeight="1">
      <c r="B641" s="1"/>
      <c r="C641" s="2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2:15" ht="15.75" customHeight="1">
      <c r="B642" s="1"/>
      <c r="C642" s="2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2:15" ht="15.75" customHeight="1">
      <c r="B643" s="1"/>
      <c r="C643" s="2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2:15" ht="15.75" customHeight="1">
      <c r="B644" s="1"/>
      <c r="C644" s="2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2:15" ht="15.75" customHeight="1">
      <c r="B645" s="1"/>
      <c r="C645" s="2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2:15" ht="15.75" customHeight="1">
      <c r="B646" s="1"/>
      <c r="C646" s="2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2:15" ht="15.75" customHeight="1">
      <c r="B647" s="1"/>
      <c r="C647" s="2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2:15" ht="15.75" customHeight="1">
      <c r="B648" s="1"/>
      <c r="C648" s="2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2:15" ht="15.75" customHeight="1">
      <c r="B649" s="1"/>
      <c r="C649" s="2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2:15" ht="15.75" customHeight="1">
      <c r="B650" s="1"/>
      <c r="C650" s="2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2:15" ht="15.75" customHeight="1">
      <c r="B651" s="1"/>
      <c r="C651" s="2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2:15" ht="15.75" customHeight="1">
      <c r="B652" s="1"/>
      <c r="C652" s="2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2:15" ht="15.75" customHeight="1">
      <c r="B653" s="1"/>
      <c r="C653" s="2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2:15" ht="15.75" customHeight="1">
      <c r="B654" s="1"/>
      <c r="C654" s="2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2:15" ht="15.75" customHeight="1">
      <c r="B655" s="1"/>
      <c r="C655" s="2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2:15" ht="15.75" customHeight="1">
      <c r="B656" s="1"/>
      <c r="C656" s="2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2:15" ht="15.75" customHeight="1">
      <c r="B657" s="1"/>
      <c r="C657" s="2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2:15" ht="15.75" customHeight="1">
      <c r="B658" s="1"/>
      <c r="C658" s="2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2:15" ht="15.75" customHeight="1">
      <c r="B659" s="1"/>
      <c r="C659" s="2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2:15" ht="15.75" customHeight="1">
      <c r="B660" s="1"/>
      <c r="C660" s="2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2:15" ht="15.75" customHeight="1">
      <c r="B661" s="1"/>
      <c r="C661" s="2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2:15" ht="15.75" customHeight="1">
      <c r="B662" s="1"/>
      <c r="C662" s="2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2:15" ht="15.75" customHeight="1">
      <c r="B663" s="1"/>
      <c r="C663" s="2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2:15" ht="15.75" customHeight="1">
      <c r="B664" s="1"/>
      <c r="C664" s="2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2:15" ht="15.75" customHeight="1">
      <c r="B665" s="1"/>
      <c r="C665" s="2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2:15" ht="15.75" customHeight="1">
      <c r="B666" s="1"/>
      <c r="C666" s="2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2:15" ht="15.75" customHeight="1">
      <c r="B667" s="1"/>
      <c r="C667" s="2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2:15" ht="15.75" customHeight="1">
      <c r="B668" s="1"/>
      <c r="C668" s="2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2:15" ht="15.75" customHeight="1">
      <c r="B669" s="1"/>
      <c r="C669" s="2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2:15" ht="15.75" customHeight="1">
      <c r="B670" s="1"/>
      <c r="C670" s="2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2:15" ht="15.75" customHeight="1">
      <c r="B671" s="1"/>
      <c r="C671" s="2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2:15" ht="15.75" customHeight="1">
      <c r="B672" s="1"/>
      <c r="C672" s="2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2:15" ht="15.75" customHeight="1">
      <c r="B673" s="1"/>
      <c r="C673" s="2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2:15" ht="15.75" customHeight="1">
      <c r="B674" s="1"/>
      <c r="C674" s="2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2:15" ht="15.75" customHeight="1">
      <c r="B675" s="1"/>
      <c r="C675" s="2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2:15" ht="15.75" customHeight="1">
      <c r="B676" s="1"/>
      <c r="C676" s="2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2:15" ht="15.75" customHeight="1">
      <c r="B677" s="1"/>
      <c r="C677" s="2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2:15" ht="15.75" customHeight="1">
      <c r="B678" s="1"/>
      <c r="C678" s="2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2:15" ht="15.75" customHeight="1">
      <c r="B679" s="1"/>
      <c r="C679" s="2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2:15" ht="15.75" customHeight="1">
      <c r="B680" s="1"/>
      <c r="C680" s="2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2:15" ht="15.75" customHeight="1">
      <c r="B681" s="1"/>
      <c r="C681" s="2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2:15" ht="15.75" customHeight="1">
      <c r="B682" s="1"/>
      <c r="C682" s="2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2:15" ht="15.75" customHeight="1">
      <c r="B683" s="1"/>
      <c r="C683" s="2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2:15" ht="15.75" customHeight="1">
      <c r="B684" s="1"/>
      <c r="C684" s="2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2:15" ht="15.75" customHeight="1">
      <c r="B685" s="1"/>
      <c r="C685" s="2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2:15" ht="15.75" customHeight="1">
      <c r="B686" s="1"/>
      <c r="C686" s="2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2:15" ht="15.75" customHeight="1">
      <c r="B687" s="1"/>
      <c r="C687" s="2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2:15" ht="15.75" customHeight="1">
      <c r="B688" s="1"/>
      <c r="C688" s="2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2:15" ht="15.75" customHeight="1">
      <c r="B689" s="1"/>
      <c r="C689" s="2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2:15" ht="15.75" customHeight="1">
      <c r="B690" s="1"/>
      <c r="C690" s="2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2:15" ht="15.75" customHeight="1">
      <c r="B691" s="1"/>
      <c r="C691" s="2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2:15" ht="15.75" customHeight="1">
      <c r="B692" s="1"/>
      <c r="C692" s="2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2:15" ht="15.75" customHeight="1">
      <c r="B693" s="1"/>
      <c r="C693" s="2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2:15" ht="15.75" customHeight="1">
      <c r="B694" s="1"/>
      <c r="C694" s="2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2:15" ht="15.75" customHeight="1">
      <c r="B695" s="1"/>
      <c r="C695" s="2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2:15" ht="15.75" customHeight="1">
      <c r="B696" s="1"/>
      <c r="C696" s="2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2:15" ht="15.75" customHeight="1">
      <c r="B697" s="1"/>
      <c r="C697" s="2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2:15" ht="15.75" customHeight="1">
      <c r="B698" s="1"/>
      <c r="C698" s="2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2:15" ht="15.75" customHeight="1">
      <c r="B699" s="1"/>
      <c r="C699" s="2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2:15" ht="15.75" customHeight="1">
      <c r="B700" s="1"/>
      <c r="C700" s="2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2:15" ht="15.75" customHeight="1">
      <c r="B701" s="1"/>
      <c r="C701" s="2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2:15" ht="15.75" customHeight="1">
      <c r="B702" s="1"/>
      <c r="C702" s="2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2:15" ht="15.75" customHeight="1">
      <c r="B703" s="1"/>
      <c r="C703" s="2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2:15" ht="15.75" customHeight="1">
      <c r="B704" s="1"/>
      <c r="C704" s="2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2:15" ht="15.75" customHeight="1">
      <c r="B705" s="1"/>
      <c r="C705" s="2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2:15" ht="15.75" customHeight="1">
      <c r="B706" s="1"/>
      <c r="C706" s="2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2:15" ht="15.75" customHeight="1">
      <c r="B707" s="1"/>
      <c r="C707" s="2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2:15" ht="15.75" customHeight="1">
      <c r="B708" s="1"/>
      <c r="C708" s="2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2:15" ht="15.75" customHeight="1">
      <c r="B709" s="1"/>
      <c r="C709" s="2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2:15" ht="15.75" customHeight="1">
      <c r="B710" s="1"/>
      <c r="C710" s="2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2:15" ht="15.75" customHeight="1">
      <c r="B711" s="1"/>
      <c r="C711" s="2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2:15" ht="15.75" customHeight="1">
      <c r="B712" s="1"/>
      <c r="C712" s="2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2:15" ht="15.75" customHeight="1">
      <c r="B713" s="1"/>
      <c r="C713" s="2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2:15" ht="15.75" customHeight="1">
      <c r="B714" s="1"/>
      <c r="C714" s="2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2:15" ht="15.75" customHeight="1">
      <c r="B715" s="1"/>
      <c r="C715" s="2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2:15" ht="15.75" customHeight="1">
      <c r="B716" s="1"/>
      <c r="C716" s="2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2:15" ht="15.75" customHeight="1">
      <c r="B717" s="1"/>
      <c r="C717" s="2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2:15" ht="15.75" customHeight="1">
      <c r="B718" s="1"/>
      <c r="C718" s="2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2:15" ht="15.75" customHeight="1">
      <c r="B719" s="1"/>
      <c r="C719" s="2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2:15" ht="15.75" customHeight="1">
      <c r="B720" s="1"/>
      <c r="C720" s="2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2:15" ht="15.75" customHeight="1">
      <c r="B721" s="1"/>
      <c r="C721" s="2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2:15" ht="15.75" customHeight="1">
      <c r="B722" s="1"/>
      <c r="C722" s="2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2:15" ht="15.75" customHeight="1">
      <c r="B723" s="1"/>
      <c r="C723" s="2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2:15" ht="15.75" customHeight="1">
      <c r="B724" s="1"/>
      <c r="C724" s="2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2:15" ht="15.75" customHeight="1">
      <c r="B725" s="1"/>
      <c r="C725" s="2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2:15" ht="15.75" customHeight="1">
      <c r="B726" s="1"/>
      <c r="C726" s="2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2:15" ht="15.75" customHeight="1">
      <c r="B727" s="1"/>
      <c r="C727" s="2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2:15" ht="15.75" customHeight="1">
      <c r="B728" s="1"/>
      <c r="C728" s="2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2:15" ht="15.75" customHeight="1">
      <c r="B729" s="1"/>
      <c r="C729" s="2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2:15" ht="15.75" customHeight="1">
      <c r="B730" s="1"/>
      <c r="C730" s="2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2:15" ht="15.75" customHeight="1">
      <c r="B731" s="1"/>
      <c r="C731" s="2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2:15" ht="15.75" customHeight="1">
      <c r="B732" s="1"/>
      <c r="C732" s="2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2:15" ht="15.75" customHeight="1">
      <c r="B733" s="1"/>
      <c r="C733" s="2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2:15" ht="15.75" customHeight="1">
      <c r="B734" s="1"/>
      <c r="C734" s="2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2:15" ht="15.75" customHeight="1">
      <c r="B735" s="1"/>
      <c r="C735" s="2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2:15" ht="15.75" customHeight="1">
      <c r="B736" s="1"/>
      <c r="C736" s="2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2:15" ht="15.75" customHeight="1">
      <c r="B737" s="1"/>
      <c r="C737" s="2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2:15" ht="15.75" customHeight="1">
      <c r="B738" s="1"/>
      <c r="C738" s="2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2:15" ht="15.75" customHeight="1">
      <c r="B739" s="1"/>
      <c r="C739" s="2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2:15" ht="15.75" customHeight="1">
      <c r="B740" s="1"/>
      <c r="C740" s="2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2:15" ht="15.75" customHeight="1">
      <c r="B741" s="1"/>
      <c r="C741" s="2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2:15" ht="15.75" customHeight="1">
      <c r="B742" s="1"/>
      <c r="C742" s="2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2:15" ht="15.75" customHeight="1">
      <c r="B743" s="1"/>
      <c r="C743" s="2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2:15" ht="15.75" customHeight="1">
      <c r="B744" s="1"/>
      <c r="C744" s="2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2:15" ht="15.75" customHeight="1">
      <c r="B745" s="1"/>
      <c r="C745" s="2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2:15" ht="15.75" customHeight="1">
      <c r="B746" s="1"/>
      <c r="C746" s="2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2:15" ht="15.75" customHeight="1">
      <c r="B747" s="1"/>
      <c r="C747" s="2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2:15" ht="15.75" customHeight="1">
      <c r="B748" s="1"/>
      <c r="C748" s="2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2:15" ht="15.75" customHeight="1">
      <c r="B749" s="1"/>
      <c r="C749" s="2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2:15" ht="15.75" customHeight="1">
      <c r="B750" s="1"/>
      <c r="C750" s="2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2:15" ht="15.75" customHeight="1">
      <c r="B751" s="1"/>
      <c r="C751" s="2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2:15" ht="15.75" customHeight="1">
      <c r="B752" s="1"/>
      <c r="C752" s="2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2:15" ht="15.75" customHeight="1">
      <c r="B753" s="1"/>
      <c r="C753" s="2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2:15" ht="15.75" customHeight="1">
      <c r="B754" s="1"/>
      <c r="C754" s="2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2:15" ht="15.75" customHeight="1">
      <c r="B755" s="1"/>
      <c r="C755" s="2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2:15" ht="15.75" customHeight="1">
      <c r="B756" s="1"/>
      <c r="C756" s="2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2:15" ht="15.75" customHeight="1">
      <c r="B757" s="1"/>
      <c r="C757" s="2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2:15" ht="15.75" customHeight="1">
      <c r="B758" s="1"/>
      <c r="C758" s="2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2:15" ht="15.75" customHeight="1">
      <c r="B759" s="1"/>
      <c r="C759" s="2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2:15" ht="15.75" customHeight="1">
      <c r="B760" s="1"/>
      <c r="C760" s="2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2:15" ht="15.75" customHeight="1">
      <c r="B761" s="1"/>
      <c r="C761" s="2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2:15" ht="15.75" customHeight="1">
      <c r="B762" s="1"/>
      <c r="C762" s="2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2:15" ht="15.75" customHeight="1">
      <c r="B763" s="1"/>
      <c r="C763" s="2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2:15" ht="15.75" customHeight="1">
      <c r="B764" s="1"/>
      <c r="C764" s="2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2:15" ht="15.75" customHeight="1">
      <c r="B765" s="1"/>
      <c r="C765" s="2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2:15" ht="15.75" customHeight="1">
      <c r="B766" s="1"/>
      <c r="C766" s="2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2:15" ht="15.75" customHeight="1">
      <c r="B767" s="1"/>
      <c r="C767" s="2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2:15" ht="15.75" customHeight="1">
      <c r="B768" s="1"/>
      <c r="C768" s="2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2:15" ht="15.75" customHeight="1">
      <c r="B769" s="1"/>
      <c r="C769" s="2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2:15" ht="15.75" customHeight="1">
      <c r="B770" s="1"/>
      <c r="C770" s="2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2:15" ht="15.75" customHeight="1">
      <c r="B771" s="1"/>
      <c r="C771" s="2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2:15" ht="15.75" customHeight="1">
      <c r="B772" s="1"/>
      <c r="C772" s="2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2:15" ht="15.75" customHeight="1">
      <c r="B773" s="1"/>
      <c r="C773" s="2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2:15" ht="15.75" customHeight="1">
      <c r="B774" s="1"/>
      <c r="C774" s="2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2:15" ht="15.75" customHeight="1">
      <c r="B775" s="1"/>
      <c r="C775" s="2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2:15" ht="15.75" customHeight="1">
      <c r="B776" s="1"/>
      <c r="C776" s="2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2:15" ht="15.75" customHeight="1">
      <c r="B777" s="1"/>
      <c r="C777" s="2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2:15" ht="15.75" customHeight="1">
      <c r="B778" s="1"/>
      <c r="C778" s="2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2:15" ht="15.75" customHeight="1">
      <c r="B779" s="1"/>
      <c r="C779" s="2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2:15" ht="15.75" customHeight="1">
      <c r="B780" s="1"/>
      <c r="C780" s="2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2:15" ht="15.75" customHeight="1">
      <c r="B781" s="1"/>
      <c r="C781" s="2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2:15" ht="15.75" customHeight="1">
      <c r="B782" s="1"/>
      <c r="C782" s="2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2:15" ht="15.75" customHeight="1">
      <c r="B783" s="1"/>
      <c r="C783" s="2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2:15" ht="15.75" customHeight="1">
      <c r="B784" s="1"/>
      <c r="C784" s="2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2:15" ht="15.75" customHeight="1">
      <c r="B785" s="1"/>
      <c r="C785" s="2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2:15" ht="15.75" customHeight="1">
      <c r="B786" s="1"/>
      <c r="C786" s="2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2:15" ht="15.75" customHeight="1">
      <c r="B787" s="1"/>
      <c r="C787" s="2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2:15" ht="15.75" customHeight="1">
      <c r="B788" s="1"/>
      <c r="C788" s="2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2:15" ht="15.75" customHeight="1">
      <c r="B789" s="1"/>
      <c r="C789" s="2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2:15" ht="15.75" customHeight="1">
      <c r="B790" s="1"/>
      <c r="C790" s="2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2:15" ht="15.75" customHeight="1">
      <c r="B791" s="1"/>
      <c r="C791" s="2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2:15" ht="15.75" customHeight="1">
      <c r="B792" s="1"/>
      <c r="C792" s="2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2:15" ht="15.75" customHeight="1">
      <c r="B793" s="1"/>
      <c r="C793" s="2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2:15" ht="15.75" customHeight="1">
      <c r="B794" s="1"/>
      <c r="C794" s="2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2:15" ht="15.75" customHeight="1">
      <c r="B795" s="1"/>
      <c r="C795" s="2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2:15" ht="15.75" customHeight="1">
      <c r="B796" s="1"/>
      <c r="C796" s="2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2:15" ht="15.75" customHeight="1">
      <c r="B797" s="1"/>
      <c r="C797" s="2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2:15" ht="15.75" customHeight="1">
      <c r="B798" s="1"/>
      <c r="C798" s="2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2:15" ht="15.75" customHeight="1">
      <c r="B799" s="1"/>
      <c r="C799" s="2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2:15" ht="15.75" customHeight="1">
      <c r="B800" s="1"/>
      <c r="C800" s="2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2:15" ht="15.75" customHeight="1">
      <c r="B801" s="1"/>
      <c r="C801" s="2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2:15" ht="15.75" customHeight="1">
      <c r="B802" s="1"/>
      <c r="C802" s="2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2:15" ht="15.75" customHeight="1">
      <c r="B803" s="1"/>
      <c r="C803" s="2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2:15" ht="15.75" customHeight="1">
      <c r="B804" s="1"/>
      <c r="C804" s="2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2:15" ht="15.75" customHeight="1">
      <c r="B805" s="1"/>
      <c r="C805" s="2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2:15" ht="15.75" customHeight="1">
      <c r="B806" s="1"/>
      <c r="C806" s="2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2:15" ht="15.75" customHeight="1">
      <c r="B807" s="1"/>
      <c r="C807" s="2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2:15" ht="15.75" customHeight="1">
      <c r="B808" s="1"/>
      <c r="C808" s="2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2:15" ht="15.75" customHeight="1">
      <c r="B809" s="1"/>
      <c r="C809" s="2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2:15" ht="15.75" customHeight="1">
      <c r="B810" s="1"/>
      <c r="C810" s="2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2:15" ht="15.75" customHeight="1">
      <c r="B811" s="1"/>
      <c r="C811" s="2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2:15" ht="15.75" customHeight="1">
      <c r="B812" s="1"/>
      <c r="C812" s="2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2:15" ht="15.75" customHeight="1">
      <c r="B813" s="1"/>
      <c r="C813" s="2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2:15" ht="15.75" customHeight="1">
      <c r="B814" s="1"/>
      <c r="C814" s="2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2:15" ht="15.75" customHeight="1">
      <c r="B815" s="1"/>
      <c r="C815" s="2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2:15" ht="15.75" customHeight="1">
      <c r="B816" s="1"/>
      <c r="C816" s="2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2:15" ht="15.75" customHeight="1">
      <c r="B817" s="1"/>
      <c r="C817" s="2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2:15" ht="15.75" customHeight="1">
      <c r="B818" s="1"/>
      <c r="C818" s="2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2:15" ht="15.75" customHeight="1">
      <c r="B819" s="1"/>
      <c r="C819" s="2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2:15" ht="15.75" customHeight="1">
      <c r="B820" s="1"/>
      <c r="C820" s="2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2:15" ht="15.75" customHeight="1">
      <c r="B821" s="1"/>
      <c r="C821" s="2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2:15" ht="15.75" customHeight="1">
      <c r="B822" s="1"/>
      <c r="C822" s="2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2:15" ht="15.75" customHeight="1">
      <c r="B823" s="1"/>
      <c r="C823" s="2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2:15" ht="15.75" customHeight="1">
      <c r="B824" s="1"/>
      <c r="C824" s="2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2:15" ht="15.75" customHeight="1">
      <c r="B825" s="1"/>
      <c r="C825" s="2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2:15" ht="15.75" customHeight="1">
      <c r="B826" s="1"/>
      <c r="C826" s="2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2:15" ht="15.75" customHeight="1">
      <c r="B827" s="1"/>
      <c r="C827" s="2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2:15" ht="15.75" customHeight="1">
      <c r="B828" s="1"/>
      <c r="C828" s="2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2:15" ht="15.75" customHeight="1">
      <c r="B829" s="1"/>
      <c r="C829" s="2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2:15" ht="15.75" customHeight="1">
      <c r="B830" s="1"/>
      <c r="C830" s="2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2:15" ht="15.75" customHeight="1">
      <c r="B831" s="1"/>
      <c r="C831" s="2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2:15" ht="15.75" customHeight="1">
      <c r="B832" s="1"/>
      <c r="C832" s="2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2:15" ht="15.75" customHeight="1">
      <c r="B833" s="1"/>
      <c r="C833" s="2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2:15" ht="15.75" customHeight="1">
      <c r="B834" s="1"/>
      <c r="C834" s="2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2:15" ht="15.75" customHeight="1">
      <c r="B835" s="1"/>
      <c r="C835" s="2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2:15" ht="15.75" customHeight="1">
      <c r="B836" s="1"/>
      <c r="C836" s="2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2:15" ht="15.75" customHeight="1">
      <c r="B837" s="1"/>
      <c r="C837" s="2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2:15" ht="15.75" customHeight="1">
      <c r="B838" s="1"/>
      <c r="C838" s="2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2:15" ht="15.75" customHeight="1">
      <c r="B839" s="1"/>
      <c r="C839" s="2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2:15" ht="15.75" customHeight="1">
      <c r="B840" s="1"/>
      <c r="C840" s="2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2:15" ht="15.75" customHeight="1">
      <c r="B841" s="1"/>
      <c r="C841" s="2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2:15" ht="15.75" customHeight="1">
      <c r="B842" s="1"/>
      <c r="C842" s="2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2:15" ht="15.75" customHeight="1">
      <c r="B843" s="1"/>
      <c r="C843" s="2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2:15" ht="15.75" customHeight="1">
      <c r="B844" s="1"/>
      <c r="C844" s="2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2:15" ht="15.75" customHeight="1">
      <c r="B845" s="1"/>
      <c r="C845" s="2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2:15" ht="15.75" customHeight="1">
      <c r="B846" s="1"/>
      <c r="C846" s="2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2:15" ht="15.75" customHeight="1">
      <c r="B847" s="1"/>
      <c r="C847" s="2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2:15" ht="15.75" customHeight="1">
      <c r="B848" s="1"/>
      <c r="C848" s="2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2:15" ht="15.75" customHeight="1">
      <c r="B849" s="1"/>
      <c r="C849" s="2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2:15" ht="15.75" customHeight="1">
      <c r="B850" s="1"/>
      <c r="C850" s="2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2:15" ht="15.75" customHeight="1">
      <c r="B851" s="1"/>
      <c r="C851" s="2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2:15" ht="15.75" customHeight="1">
      <c r="B852" s="1"/>
      <c r="C852" s="2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2:15" ht="15.75" customHeight="1">
      <c r="B853" s="1"/>
      <c r="C853" s="2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2:15" ht="15.75" customHeight="1">
      <c r="B854" s="1"/>
      <c r="C854" s="2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2:15" ht="15.75" customHeight="1">
      <c r="B855" s="1"/>
      <c r="C855" s="2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2:15" ht="15.75" customHeight="1">
      <c r="B856" s="1"/>
      <c r="C856" s="2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2:15" ht="15.75" customHeight="1">
      <c r="B857" s="1"/>
      <c r="C857" s="2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2:15" ht="15.75" customHeight="1">
      <c r="B858" s="1"/>
      <c r="C858" s="2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2:15" ht="15.75" customHeight="1">
      <c r="B859" s="1"/>
      <c r="C859" s="2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2:15" ht="15.75" customHeight="1">
      <c r="B860" s="1"/>
      <c r="C860" s="2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2:15" ht="15.75" customHeight="1">
      <c r="B861" s="1"/>
      <c r="C861" s="2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2:15" ht="15.75" customHeight="1">
      <c r="B862" s="1"/>
      <c r="C862" s="2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2:15" ht="15.75" customHeight="1">
      <c r="B863" s="1"/>
      <c r="C863" s="2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2:15" ht="15.75" customHeight="1">
      <c r="B864" s="1"/>
      <c r="C864" s="2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2:15" ht="15.75" customHeight="1">
      <c r="B865" s="1"/>
      <c r="C865" s="2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2:15" ht="15.75" customHeight="1">
      <c r="B866" s="1"/>
      <c r="C866" s="2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2:15" ht="15.75" customHeight="1">
      <c r="B867" s="1"/>
      <c r="C867" s="2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2:15" ht="15.75" customHeight="1">
      <c r="B868" s="1"/>
      <c r="C868" s="2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2:15" ht="15.75" customHeight="1">
      <c r="B869" s="1"/>
      <c r="C869" s="2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2:15" ht="15.75" customHeight="1">
      <c r="B870" s="1"/>
      <c r="C870" s="2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2:15" ht="15.75" customHeight="1">
      <c r="B871" s="1"/>
      <c r="C871" s="2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2:15" ht="15.75" customHeight="1">
      <c r="B872" s="1"/>
      <c r="C872" s="2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2:15" ht="15.75" customHeight="1">
      <c r="B873" s="1"/>
      <c r="C873" s="2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2:15" ht="15.75" customHeight="1">
      <c r="B874" s="1"/>
      <c r="C874" s="2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2:15" ht="15.75" customHeight="1">
      <c r="B875" s="1"/>
      <c r="C875" s="2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2:15" ht="15.75" customHeight="1">
      <c r="B876" s="1"/>
      <c r="C876" s="2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2:15" ht="15.75" customHeight="1">
      <c r="B877" s="1"/>
      <c r="C877" s="2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2:15" ht="15.75" customHeight="1">
      <c r="B878" s="1"/>
      <c r="C878" s="2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2:15" ht="15.75" customHeight="1">
      <c r="B879" s="1"/>
      <c r="C879" s="2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2:15" ht="15.75" customHeight="1">
      <c r="B880" s="1"/>
      <c r="C880" s="2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2:15" ht="15.75" customHeight="1">
      <c r="B881" s="1"/>
      <c r="C881" s="2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2:15" ht="15.75" customHeight="1">
      <c r="B882" s="1"/>
      <c r="C882" s="2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2:15" ht="15.75" customHeight="1">
      <c r="B883" s="1"/>
      <c r="C883" s="2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2:15" ht="15.75" customHeight="1">
      <c r="B884" s="1"/>
      <c r="C884" s="2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2:15" ht="15.75" customHeight="1">
      <c r="B885" s="1"/>
      <c r="C885" s="2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2:15" ht="15.75" customHeight="1">
      <c r="B886" s="1"/>
      <c r="C886" s="2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2:15" ht="15.75" customHeight="1">
      <c r="B887" s="1"/>
      <c r="C887" s="2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2:15" ht="15.75" customHeight="1">
      <c r="B888" s="1"/>
      <c r="C888" s="2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2:15" ht="15.75" customHeight="1">
      <c r="B889" s="1"/>
      <c r="C889" s="2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2:15" ht="15.75" customHeight="1">
      <c r="B890" s="1"/>
      <c r="C890" s="2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2:15" ht="15.75" customHeight="1">
      <c r="B891" s="1"/>
      <c r="C891" s="2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2:15" ht="15.75" customHeight="1">
      <c r="B892" s="1"/>
      <c r="C892" s="2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2:15" ht="15.75" customHeight="1">
      <c r="B893" s="1"/>
      <c r="C893" s="2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2:15" ht="15.75" customHeight="1">
      <c r="B894" s="1"/>
      <c r="C894" s="2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2:15" ht="15.75" customHeight="1">
      <c r="B895" s="1"/>
      <c r="C895" s="2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2:15" ht="15.75" customHeight="1">
      <c r="B896" s="1"/>
      <c r="C896" s="2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2:15" ht="15.75" customHeight="1">
      <c r="B897" s="1"/>
      <c r="C897" s="2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2:15" ht="15.75" customHeight="1">
      <c r="B898" s="1"/>
      <c r="C898" s="2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2:15" ht="15.75" customHeight="1">
      <c r="B899" s="1"/>
      <c r="C899" s="2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2:15" ht="15.75" customHeight="1">
      <c r="B900" s="1"/>
      <c r="C900" s="2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2:15" ht="15.75" customHeight="1">
      <c r="B901" s="1"/>
      <c r="C901" s="2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2:15" ht="15.75" customHeight="1">
      <c r="B902" s="1"/>
      <c r="C902" s="2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2:15" ht="15.75" customHeight="1">
      <c r="B903" s="1"/>
      <c r="C903" s="2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2:15" ht="15.75" customHeight="1">
      <c r="B904" s="1"/>
      <c r="C904" s="2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2:15" ht="15.75" customHeight="1">
      <c r="B905" s="1"/>
      <c r="C905" s="2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2:15" ht="15.75" customHeight="1">
      <c r="B906" s="1"/>
      <c r="C906" s="2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2:15" ht="15.75" customHeight="1">
      <c r="B907" s="1"/>
      <c r="C907" s="2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2:15" ht="15.75" customHeight="1">
      <c r="B908" s="1"/>
      <c r="C908" s="2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2:15" ht="15.75" customHeight="1">
      <c r="B909" s="1"/>
      <c r="C909" s="2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2:15" ht="15.75" customHeight="1">
      <c r="B910" s="1"/>
      <c r="C910" s="2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2:15" ht="15.75" customHeight="1">
      <c r="B911" s="1"/>
      <c r="C911" s="2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2:15" ht="15.75" customHeight="1">
      <c r="B912" s="1"/>
      <c r="C912" s="2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2:15" ht="15.75" customHeight="1">
      <c r="B913" s="1"/>
      <c r="C913" s="2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2:15" ht="15.75" customHeight="1">
      <c r="B914" s="1"/>
      <c r="C914" s="2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2:15" ht="15.75" customHeight="1">
      <c r="B915" s="1"/>
      <c r="C915" s="2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2:15" ht="15.75" customHeight="1">
      <c r="B916" s="1"/>
      <c r="C916" s="2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2:15" ht="15.75" customHeight="1">
      <c r="B917" s="1"/>
      <c r="C917" s="2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2:15" ht="15.75" customHeight="1">
      <c r="B918" s="1"/>
      <c r="C918" s="2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2:15" ht="15.75" customHeight="1">
      <c r="B919" s="1"/>
      <c r="C919" s="2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2:15" ht="15.75" customHeight="1">
      <c r="B920" s="1"/>
      <c r="C920" s="2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2:15" ht="15.75" customHeight="1">
      <c r="B921" s="1"/>
      <c r="C921" s="2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2:15" ht="15.75" customHeight="1">
      <c r="B922" s="1"/>
      <c r="C922" s="2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2:15" ht="15.75" customHeight="1">
      <c r="B923" s="1"/>
      <c r="C923" s="2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2:15" ht="15.75" customHeight="1">
      <c r="B924" s="1"/>
      <c r="C924" s="2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2:15" ht="15.75" customHeight="1">
      <c r="B925" s="1"/>
      <c r="C925" s="2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2:15" ht="15.75" customHeight="1">
      <c r="B926" s="1"/>
      <c r="C926" s="2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2:15" ht="15.75" customHeight="1">
      <c r="B927" s="1"/>
      <c r="C927" s="2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2:15" ht="15.75" customHeight="1">
      <c r="B928" s="1"/>
      <c r="C928" s="2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2:15" ht="15.75" customHeight="1">
      <c r="B929" s="1"/>
      <c r="C929" s="2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2:15" ht="15.75" customHeight="1">
      <c r="B930" s="1"/>
      <c r="C930" s="2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2:15" ht="15.75" customHeight="1">
      <c r="B931" s="1"/>
      <c r="C931" s="2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2:15" ht="15.75" customHeight="1">
      <c r="B932" s="1"/>
      <c r="C932" s="2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2:15" ht="15.75" customHeight="1">
      <c r="B933" s="1"/>
      <c r="C933" s="2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2:15" ht="15.75" customHeight="1">
      <c r="B934" s="1"/>
      <c r="C934" s="2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2:15" ht="15.75" customHeight="1">
      <c r="B935" s="1"/>
      <c r="C935" s="2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2:15" ht="15.75" customHeight="1">
      <c r="B936" s="1"/>
      <c r="C936" s="2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2:15" ht="15.75" customHeight="1">
      <c r="B937" s="1"/>
      <c r="C937" s="2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2:15" ht="15.75" customHeight="1">
      <c r="B938" s="1"/>
      <c r="C938" s="2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2:15" ht="15.75" customHeight="1">
      <c r="B939" s="1"/>
      <c r="C939" s="2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2:15" ht="15.75" customHeight="1">
      <c r="B940" s="1"/>
      <c r="C940" s="2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2:15" ht="15.75" customHeight="1">
      <c r="B941" s="1"/>
      <c r="C941" s="2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2:15" ht="15.75" customHeight="1">
      <c r="B942" s="1"/>
      <c r="C942" s="2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2:15" ht="15.75" customHeight="1">
      <c r="B943" s="1"/>
      <c r="C943" s="2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2:15" ht="15.75" customHeight="1">
      <c r="B944" s="1"/>
      <c r="C944" s="2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</sheetData>
  <mergeCells count="62">
    <mergeCell ref="D177:E177"/>
    <mergeCell ref="B225:B228"/>
    <mergeCell ref="B230:C230"/>
    <mergeCell ref="B231:C231"/>
    <mergeCell ref="D234:E234"/>
    <mergeCell ref="B103:B107"/>
    <mergeCell ref="B108:B111"/>
    <mergeCell ref="B168:B171"/>
    <mergeCell ref="B173:C173"/>
    <mergeCell ref="B174:C174"/>
    <mergeCell ref="B66:B73"/>
    <mergeCell ref="B74:B80"/>
    <mergeCell ref="B81:B85"/>
    <mergeCell ref="B86:B93"/>
    <mergeCell ref="B94:B102"/>
    <mergeCell ref="B112:B115"/>
    <mergeCell ref="B117:C117"/>
    <mergeCell ref="B118:C118"/>
    <mergeCell ref="B120:B121"/>
    <mergeCell ref="D120:E120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D4:N4"/>
    <mergeCell ref="D5:M5"/>
    <mergeCell ref="B8:B9"/>
    <mergeCell ref="D8:E8"/>
    <mergeCell ref="B10:B17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B199:B206"/>
    <mergeCell ref="B207:B215"/>
    <mergeCell ref="B216:B220"/>
    <mergeCell ref="B221:B224"/>
    <mergeCell ref="B278:B281"/>
    <mergeCell ref="B159:B163"/>
    <mergeCell ref="B164:B167"/>
    <mergeCell ref="B179:B186"/>
    <mergeCell ref="B187:B193"/>
    <mergeCell ref="B194:B198"/>
    <mergeCell ref="B177:B178"/>
    <mergeCell ref="B122:B129"/>
    <mergeCell ref="B130:B136"/>
    <mergeCell ref="B137:B141"/>
    <mergeCell ref="B142:B149"/>
    <mergeCell ref="B150:B158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2:J1000"/>
  <sheetViews>
    <sheetView workbookViewId="0"/>
  </sheetViews>
  <sheetFormatPr baseColWidth="10" defaultColWidth="14.42578125" defaultRowHeight="15" customHeight="1"/>
  <sheetData>
    <row r="2" spans="1:10" ht="25.5" customHeight="1">
      <c r="A2" s="48" t="s">
        <v>8</v>
      </c>
      <c r="B2" s="49"/>
      <c r="C2" s="49"/>
      <c r="D2" s="49"/>
      <c r="E2" s="49"/>
      <c r="F2" s="49"/>
      <c r="G2" s="49"/>
      <c r="H2" s="49"/>
      <c r="I2" s="49"/>
      <c r="J2" s="50"/>
    </row>
    <row r="21" spans="1:10" ht="15.75" customHeight="1"/>
    <row r="22" spans="1:10" ht="15.75" customHeight="1"/>
    <row r="23" spans="1:10" ht="33" customHeight="1">
      <c r="A23" s="48" t="s">
        <v>17</v>
      </c>
      <c r="B23" s="49"/>
      <c r="C23" s="49"/>
      <c r="D23" s="49"/>
      <c r="E23" s="49"/>
      <c r="F23" s="49"/>
      <c r="G23" s="49"/>
      <c r="H23" s="49"/>
      <c r="I23" s="49"/>
      <c r="J23" s="50"/>
    </row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spans="1:10" ht="15.75" customHeight="1"/>
    <row r="34" spans="1:10" ht="15.75" customHeight="1"/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26.25" customHeight="1">
      <c r="A45" s="48" t="s">
        <v>25</v>
      </c>
      <c r="B45" s="49"/>
      <c r="C45" s="49"/>
      <c r="D45" s="49"/>
      <c r="E45" s="49"/>
      <c r="F45" s="49"/>
      <c r="G45" s="49"/>
      <c r="H45" s="49"/>
      <c r="I45" s="49"/>
      <c r="J45" s="50"/>
    </row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spans="1:10" ht="15.75" customHeight="1"/>
    <row r="66" spans="1:10" ht="15.75" customHeight="1"/>
    <row r="67" spans="1:10" ht="24" customHeight="1">
      <c r="A67" s="48" t="s">
        <v>31</v>
      </c>
      <c r="B67" s="49"/>
      <c r="C67" s="49"/>
      <c r="D67" s="49"/>
      <c r="E67" s="49"/>
      <c r="F67" s="49"/>
      <c r="G67" s="49"/>
      <c r="H67" s="49"/>
      <c r="I67" s="49"/>
      <c r="J67" s="50"/>
    </row>
    <row r="68" spans="1:10" ht="15.75" customHeight="1"/>
    <row r="69" spans="1:10" ht="15.75" customHeight="1"/>
    <row r="70" spans="1:10" ht="15.75" customHeight="1"/>
    <row r="71" spans="1:10" ht="15.75" customHeight="1"/>
    <row r="72" spans="1:10" ht="15.75" customHeight="1"/>
    <row r="73" spans="1:10" ht="15.75" customHeight="1"/>
    <row r="74" spans="1:10" ht="15.75" customHeight="1"/>
    <row r="75" spans="1:10" ht="15.75" customHeight="1"/>
    <row r="76" spans="1:10" ht="15.75" customHeight="1"/>
    <row r="77" spans="1:10" ht="15.75" customHeight="1"/>
    <row r="78" spans="1:10" ht="15.75" customHeight="1"/>
    <row r="79" spans="1:10" ht="15.75" customHeight="1"/>
    <row r="80" spans="1:10" ht="15.75" customHeight="1"/>
    <row r="81" spans="1:10" ht="15.75" customHeight="1"/>
    <row r="82" spans="1:10" ht="15.75" customHeight="1"/>
    <row r="83" spans="1:10" ht="15.75" customHeight="1"/>
    <row r="84" spans="1:10" ht="15.75" customHeight="1"/>
    <row r="85" spans="1:10" ht="15.75" customHeight="1"/>
    <row r="86" spans="1:10" ht="15.75" customHeight="1"/>
    <row r="87" spans="1:10" ht="15.75" customHeight="1"/>
    <row r="88" spans="1:10" ht="24.75" customHeight="1">
      <c r="A88" s="48" t="s">
        <v>40</v>
      </c>
      <c r="B88" s="49"/>
      <c r="C88" s="49"/>
      <c r="D88" s="49"/>
      <c r="E88" s="49"/>
      <c r="F88" s="49"/>
      <c r="G88" s="49"/>
      <c r="H88" s="49"/>
      <c r="I88" s="49"/>
      <c r="J88" s="50"/>
    </row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spans="1:10" ht="15.75" customHeight="1"/>
    <row r="98" spans="1:10" ht="15.75" customHeight="1"/>
    <row r="99" spans="1:10" ht="15.75" customHeight="1"/>
    <row r="100" spans="1:10" ht="15.75" customHeight="1"/>
    <row r="101" spans="1:10" ht="15.75" customHeight="1"/>
    <row r="102" spans="1:10" ht="15.75" customHeight="1"/>
    <row r="103" spans="1:10" ht="15.75" customHeight="1"/>
    <row r="104" spans="1:10" ht="15.75" customHeight="1"/>
    <row r="105" spans="1:10" ht="15.75" customHeight="1"/>
    <row r="106" spans="1:10" ht="15.75" customHeight="1"/>
    <row r="107" spans="1:10" ht="15.75" customHeight="1"/>
    <row r="108" spans="1:10" ht="15.75" customHeight="1"/>
    <row r="109" spans="1:10" ht="21.75" customHeight="1">
      <c r="A109" s="48" t="s">
        <v>50</v>
      </c>
      <c r="B109" s="49"/>
      <c r="C109" s="49"/>
      <c r="D109" s="49"/>
      <c r="E109" s="49"/>
      <c r="F109" s="49"/>
      <c r="G109" s="49"/>
      <c r="H109" s="49"/>
      <c r="I109" s="49"/>
      <c r="J109" s="50"/>
    </row>
    <row r="110" spans="1:10" ht="15.75" customHeight="1"/>
    <row r="111" spans="1:10" ht="15.75" customHeight="1"/>
    <row r="112" spans="1:1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1:10" ht="15.75" customHeight="1"/>
    <row r="130" spans="1:10" ht="24.75" customHeight="1">
      <c r="A130" s="48" t="s">
        <v>55</v>
      </c>
      <c r="B130" s="49"/>
      <c r="C130" s="49"/>
      <c r="D130" s="49"/>
      <c r="E130" s="49"/>
      <c r="F130" s="49"/>
      <c r="G130" s="49"/>
      <c r="H130" s="49"/>
      <c r="I130" s="49"/>
      <c r="J130" s="50"/>
    </row>
    <row r="131" spans="1:10" ht="15.75" customHeight="1"/>
    <row r="132" spans="1:10" ht="15.75" customHeight="1"/>
    <row r="133" spans="1:10" ht="15.75" customHeight="1"/>
    <row r="134" spans="1:10" ht="15.75" customHeight="1"/>
    <row r="135" spans="1:10" ht="15.75" customHeight="1"/>
    <row r="136" spans="1:10" ht="15.75" customHeight="1"/>
    <row r="137" spans="1:10" ht="15.75" customHeight="1"/>
    <row r="138" spans="1:10" ht="15.75" customHeight="1"/>
    <row r="139" spans="1:10" ht="15.75" customHeight="1"/>
    <row r="140" spans="1:10" ht="15.75" customHeight="1"/>
    <row r="141" spans="1:10" ht="15.75" customHeight="1"/>
    <row r="142" spans="1:10" ht="15.75" customHeight="1"/>
    <row r="143" spans="1:10" ht="15.75" customHeight="1"/>
    <row r="144" spans="1:10" ht="15.75" customHeight="1"/>
    <row r="145" spans="1:10" ht="15.75" customHeight="1"/>
    <row r="146" spans="1:10" ht="15.75" customHeight="1"/>
    <row r="147" spans="1:10" ht="15.75" customHeight="1"/>
    <row r="148" spans="1:10" ht="15.75" customHeight="1"/>
    <row r="149" spans="1:10" ht="15.75" customHeight="1"/>
    <row r="150" spans="1:10" ht="15.75" customHeight="1"/>
    <row r="151" spans="1:10" ht="24.75" customHeight="1">
      <c r="A151" s="48" t="s">
        <v>60</v>
      </c>
      <c r="B151" s="49"/>
      <c r="C151" s="49"/>
      <c r="D151" s="49"/>
      <c r="E151" s="49"/>
      <c r="F151" s="49"/>
      <c r="G151" s="49"/>
      <c r="H151" s="49"/>
      <c r="I151" s="49"/>
      <c r="J151" s="50"/>
    </row>
    <row r="152" spans="1:10" ht="15.75" customHeight="1"/>
    <row r="153" spans="1:10" ht="15.75" customHeight="1"/>
    <row r="154" spans="1:10" ht="15.75" customHeight="1"/>
    <row r="155" spans="1:10" ht="15.75" customHeight="1"/>
    <row r="156" spans="1:10" ht="15.75" customHeight="1"/>
    <row r="157" spans="1:10" ht="15.75" customHeight="1"/>
    <row r="158" spans="1:10" ht="15.75" customHeight="1"/>
    <row r="159" spans="1:10" ht="15.75" customHeight="1"/>
    <row r="160" spans="1:10" ht="15.75" customHeight="1"/>
    <row r="161" spans="1:10" ht="15.75" customHeight="1"/>
    <row r="162" spans="1:10" ht="15.75" customHeight="1"/>
    <row r="163" spans="1:10" ht="15.75" customHeight="1"/>
    <row r="164" spans="1:10" ht="15.75" customHeight="1"/>
    <row r="165" spans="1:10" ht="15.75" customHeight="1"/>
    <row r="166" spans="1:10" ht="15.75" customHeight="1"/>
    <row r="167" spans="1:10" ht="15.75" customHeight="1"/>
    <row r="168" spans="1:10" ht="15.75" customHeight="1"/>
    <row r="169" spans="1:10" ht="15.75" customHeight="1"/>
    <row r="170" spans="1:10" ht="15.75" customHeight="1"/>
    <row r="171" spans="1:10" ht="15.75" customHeight="1"/>
    <row r="172" spans="1:10" ht="15.75" customHeight="1"/>
    <row r="173" spans="1:10" ht="15.75" customHeight="1"/>
    <row r="174" spans="1:10" ht="15" customHeight="1">
      <c r="A174" s="51" t="s">
        <v>8</v>
      </c>
      <c r="B174" s="49"/>
      <c r="C174" s="49"/>
      <c r="D174" s="49"/>
      <c r="E174" s="49"/>
      <c r="F174" s="49"/>
      <c r="G174" s="49"/>
      <c r="H174" s="49"/>
      <c r="I174" s="49"/>
      <c r="J174" s="50"/>
    </row>
    <row r="175" spans="1:10" ht="15.75" customHeight="1"/>
    <row r="176" spans="1:10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spans="1:10" ht="15.75" customHeight="1"/>
    <row r="194" spans="1:10" ht="15.75" customHeight="1"/>
    <row r="195" spans="1:10" ht="15" customHeight="1">
      <c r="A195" s="51" t="s">
        <v>17</v>
      </c>
      <c r="B195" s="49"/>
      <c r="C195" s="49"/>
      <c r="D195" s="49"/>
      <c r="E195" s="49"/>
      <c r="F195" s="49"/>
      <c r="G195" s="49"/>
      <c r="H195" s="49"/>
      <c r="I195" s="49"/>
      <c r="J195" s="50"/>
    </row>
    <row r="196" spans="1:10" ht="15.75" customHeight="1"/>
    <row r="197" spans="1:10" ht="15.75" customHeight="1"/>
    <row r="198" spans="1:10" ht="15.75" customHeight="1"/>
    <row r="199" spans="1:10" ht="15.75" customHeight="1"/>
    <row r="200" spans="1:10" ht="15.75" customHeight="1"/>
    <row r="201" spans="1:10" ht="15.75" customHeight="1"/>
    <row r="202" spans="1:10" ht="15.75" customHeight="1"/>
    <row r="203" spans="1:10" ht="15.75" customHeight="1"/>
    <row r="204" spans="1:10" ht="15.75" customHeight="1"/>
    <row r="205" spans="1:10" ht="15.75" customHeight="1"/>
    <row r="206" spans="1:10" ht="15.75" customHeight="1"/>
    <row r="207" spans="1:10" ht="15.75" customHeight="1"/>
    <row r="208" spans="1:10" ht="15.75" customHeight="1"/>
    <row r="209" spans="1:10" ht="15.75" customHeight="1"/>
    <row r="210" spans="1:10" ht="15.75" customHeight="1"/>
    <row r="211" spans="1:10" ht="15.75" customHeight="1"/>
    <row r="212" spans="1:10" ht="15.75" customHeight="1"/>
    <row r="213" spans="1:10" ht="15.75" customHeight="1"/>
    <row r="214" spans="1:10" ht="15.75" customHeight="1"/>
    <row r="215" spans="1:10" ht="15.75" customHeight="1"/>
    <row r="216" spans="1:10" ht="15.75" customHeight="1"/>
    <row r="217" spans="1:10" ht="15" customHeight="1">
      <c r="A217" s="51" t="s">
        <v>25</v>
      </c>
      <c r="B217" s="49"/>
      <c r="C217" s="49"/>
      <c r="D217" s="49"/>
      <c r="E217" s="49"/>
      <c r="F217" s="49"/>
      <c r="G217" s="49"/>
      <c r="H217" s="49"/>
      <c r="I217" s="49"/>
      <c r="J217" s="50"/>
    </row>
    <row r="218" spans="1:10" ht="15.75" customHeight="1"/>
    <row r="219" spans="1:10" ht="15.75" customHeight="1"/>
    <row r="220" spans="1:10" ht="15.75" customHeight="1"/>
    <row r="221" spans="1:10" ht="15.75" customHeight="1"/>
    <row r="222" spans="1:10" ht="15.75" customHeight="1"/>
    <row r="223" spans="1:10" ht="15.75" customHeight="1"/>
    <row r="224" spans="1:10" ht="15.75" customHeight="1"/>
    <row r="225" spans="1:10" ht="15.75" customHeight="1"/>
    <row r="226" spans="1:10" ht="15.75" customHeight="1"/>
    <row r="227" spans="1:10" ht="15.75" customHeight="1"/>
    <row r="228" spans="1:10" ht="15.75" customHeight="1"/>
    <row r="229" spans="1:10" ht="15.75" customHeight="1"/>
    <row r="230" spans="1:10" ht="15.75" customHeight="1"/>
    <row r="231" spans="1:10" ht="15.75" customHeight="1"/>
    <row r="232" spans="1:10" ht="15.75" customHeight="1"/>
    <row r="233" spans="1:10" ht="15.75" customHeight="1"/>
    <row r="234" spans="1:10" ht="15.75" customHeight="1"/>
    <row r="235" spans="1:10" ht="15.75" customHeight="1"/>
    <row r="236" spans="1:10" ht="15.75" customHeight="1"/>
    <row r="237" spans="1:10" ht="15.75" customHeight="1"/>
    <row r="238" spans="1:10" ht="15.75" customHeight="1"/>
    <row r="239" spans="1:10" ht="15" customHeight="1">
      <c r="A239" s="51" t="s">
        <v>31</v>
      </c>
      <c r="B239" s="49"/>
      <c r="C239" s="49"/>
      <c r="D239" s="49"/>
      <c r="E239" s="49"/>
      <c r="F239" s="49"/>
      <c r="G239" s="49"/>
      <c r="H239" s="49"/>
      <c r="I239" s="49"/>
      <c r="J239" s="50"/>
    </row>
    <row r="240" spans="1:1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spans="1:10" ht="15.75" customHeight="1"/>
    <row r="258" spans="1:10" ht="15.75" customHeight="1"/>
    <row r="259" spans="1:10" ht="15.75" customHeight="1"/>
    <row r="260" spans="1:10" ht="15" customHeight="1">
      <c r="A260" s="51" t="s">
        <v>40</v>
      </c>
      <c r="B260" s="49"/>
      <c r="C260" s="49"/>
      <c r="D260" s="49"/>
      <c r="E260" s="49"/>
      <c r="F260" s="49"/>
      <c r="G260" s="49"/>
      <c r="H260" s="49"/>
      <c r="I260" s="49"/>
      <c r="J260" s="50"/>
    </row>
    <row r="261" spans="1:10" ht="15.75" customHeight="1"/>
    <row r="262" spans="1:10" ht="15.75" customHeight="1"/>
    <row r="263" spans="1:10" ht="15.75" customHeight="1"/>
    <row r="264" spans="1:10" ht="15.75" customHeight="1"/>
    <row r="265" spans="1:10" ht="15.75" customHeight="1"/>
    <row r="266" spans="1:10" ht="15.75" customHeight="1"/>
    <row r="267" spans="1:10" ht="15.75" customHeight="1"/>
    <row r="268" spans="1:10" ht="15.75" customHeight="1"/>
    <row r="269" spans="1:10" ht="15.75" customHeight="1"/>
    <row r="270" spans="1:10" ht="15.75" customHeight="1"/>
    <row r="271" spans="1:10" ht="15.75" customHeight="1"/>
    <row r="272" spans="1:10" ht="15.75" customHeight="1"/>
    <row r="273" spans="1:10" ht="15.75" customHeight="1"/>
    <row r="274" spans="1:10" ht="15.75" customHeight="1"/>
    <row r="275" spans="1:10" ht="15.75" customHeight="1"/>
    <row r="276" spans="1:10" ht="15.75" customHeight="1"/>
    <row r="277" spans="1:10" ht="15.75" customHeight="1"/>
    <row r="278" spans="1:10" ht="15.75" customHeight="1"/>
    <row r="279" spans="1:10" ht="15.75" customHeight="1"/>
    <row r="280" spans="1:10" ht="15.75" customHeight="1"/>
    <row r="281" spans="1:10" ht="15" customHeight="1">
      <c r="A281" s="51" t="s">
        <v>50</v>
      </c>
      <c r="B281" s="49"/>
      <c r="C281" s="49"/>
      <c r="D281" s="49"/>
      <c r="E281" s="49"/>
      <c r="F281" s="49"/>
      <c r="G281" s="49"/>
      <c r="H281" s="49"/>
      <c r="I281" s="49"/>
      <c r="J281" s="50"/>
    </row>
    <row r="282" spans="1:10" ht="15.75" customHeight="1"/>
    <row r="283" spans="1:10" ht="15.75" customHeight="1"/>
    <row r="284" spans="1:10" ht="15.75" customHeight="1"/>
    <row r="285" spans="1:10" ht="15.75" customHeight="1"/>
    <row r="286" spans="1:10" ht="15.75" customHeight="1"/>
    <row r="287" spans="1:10" ht="15.75" customHeight="1"/>
    <row r="288" spans="1:10" ht="15.75" customHeight="1"/>
    <row r="289" spans="1:10" ht="15.75" customHeight="1"/>
    <row r="290" spans="1:10" ht="15.75" customHeight="1"/>
    <row r="291" spans="1:10" ht="15.75" customHeight="1"/>
    <row r="292" spans="1:10" ht="15.75" customHeight="1"/>
    <row r="293" spans="1:10" ht="15.75" customHeight="1"/>
    <row r="294" spans="1:10" ht="15.75" customHeight="1"/>
    <row r="295" spans="1:10" ht="15.75" customHeight="1"/>
    <row r="296" spans="1:10" ht="15.75" customHeight="1"/>
    <row r="297" spans="1:10" ht="15.75" customHeight="1"/>
    <row r="298" spans="1:10" ht="15.75" customHeight="1"/>
    <row r="299" spans="1:10" ht="15.75" customHeight="1"/>
    <row r="300" spans="1:10" ht="15.75" customHeight="1"/>
    <row r="301" spans="1:10" ht="15.75" customHeight="1"/>
    <row r="302" spans="1:10" ht="15" customHeight="1">
      <c r="A302" s="51" t="s">
        <v>55</v>
      </c>
      <c r="B302" s="49"/>
      <c r="C302" s="49"/>
      <c r="D302" s="49"/>
      <c r="E302" s="49"/>
      <c r="F302" s="49"/>
      <c r="G302" s="49"/>
      <c r="H302" s="49"/>
      <c r="I302" s="49"/>
      <c r="J302" s="50"/>
    </row>
    <row r="303" spans="1:10" ht="15.75" customHeight="1"/>
    <row r="304" spans="1:10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spans="1:10" ht="15.75" customHeight="1"/>
    <row r="322" spans="1:10" ht="15.75" customHeight="1"/>
    <row r="323" spans="1:10" ht="15" customHeight="1">
      <c r="A323" s="51" t="s">
        <v>60</v>
      </c>
      <c r="B323" s="49"/>
      <c r="C323" s="49"/>
      <c r="D323" s="49"/>
      <c r="E323" s="49"/>
      <c r="F323" s="49"/>
      <c r="G323" s="49"/>
      <c r="H323" s="49"/>
      <c r="I323" s="49"/>
      <c r="J323" s="50"/>
    </row>
    <row r="324" spans="1:10" ht="15.75" customHeight="1"/>
    <row r="325" spans="1:10" ht="15.75" customHeight="1"/>
    <row r="326" spans="1:10" ht="15.75" customHeight="1"/>
    <row r="327" spans="1:10" ht="15.75" customHeight="1"/>
    <row r="328" spans="1:10" ht="15.75" customHeight="1"/>
    <row r="329" spans="1:10" ht="15.75" customHeight="1"/>
    <row r="330" spans="1:10" ht="15.75" customHeight="1"/>
    <row r="331" spans="1:10" ht="15.75" customHeight="1"/>
    <row r="332" spans="1:10" ht="15.75" customHeight="1"/>
    <row r="333" spans="1:10" ht="15.75" customHeight="1"/>
    <row r="334" spans="1:10" ht="15.75" customHeight="1"/>
    <row r="335" spans="1:10" ht="15.75" customHeight="1"/>
    <row r="336" spans="1:10" ht="15.75" customHeight="1"/>
    <row r="337" spans="1:10" ht="15.75" customHeight="1"/>
    <row r="338" spans="1:10" ht="15.75" customHeight="1"/>
    <row r="339" spans="1:10" ht="15.75" customHeight="1"/>
    <row r="340" spans="1:10" ht="15.75" customHeight="1"/>
    <row r="341" spans="1:10" ht="15.75" customHeight="1"/>
    <row r="342" spans="1:10" ht="15.75" customHeight="1"/>
    <row r="343" spans="1:10" ht="15.75" customHeight="1"/>
    <row r="344" spans="1:10" ht="15.75" customHeight="1"/>
    <row r="345" spans="1:10" ht="15" customHeight="1">
      <c r="A345" s="48" t="s">
        <v>8</v>
      </c>
      <c r="B345" s="49"/>
      <c r="C345" s="49"/>
      <c r="D345" s="49"/>
      <c r="E345" s="49"/>
      <c r="F345" s="49"/>
      <c r="G345" s="49"/>
      <c r="H345" s="49"/>
      <c r="I345" s="49"/>
      <c r="J345" s="50"/>
    </row>
    <row r="346" spans="1:10" ht="15.75" customHeight="1"/>
    <row r="347" spans="1:10" ht="15.75" customHeight="1"/>
    <row r="348" spans="1:10" ht="15.75" customHeight="1"/>
    <row r="349" spans="1:10" ht="15.75" customHeight="1"/>
    <row r="350" spans="1:10" ht="15.75" customHeight="1"/>
    <row r="351" spans="1:10" ht="15.75" customHeight="1"/>
    <row r="352" spans="1:10" ht="15.75" customHeight="1"/>
    <row r="353" spans="1:10" ht="15.75" customHeight="1"/>
    <row r="354" spans="1:10" ht="15.75" customHeight="1"/>
    <row r="355" spans="1:10" ht="15.75" customHeight="1"/>
    <row r="356" spans="1:10" ht="15.75" customHeight="1"/>
    <row r="357" spans="1:10" ht="15.75" customHeight="1"/>
    <row r="358" spans="1:10" ht="15.75" customHeight="1"/>
    <row r="359" spans="1:10" ht="15.75" customHeight="1"/>
    <row r="360" spans="1:10" ht="15.75" customHeight="1"/>
    <row r="361" spans="1:10" ht="15.75" customHeight="1"/>
    <row r="362" spans="1:10" ht="15.75" customHeight="1"/>
    <row r="363" spans="1:10" ht="15.75" customHeight="1"/>
    <row r="364" spans="1:10" ht="15.75" customHeight="1"/>
    <row r="365" spans="1:10" ht="15.75" customHeight="1"/>
    <row r="366" spans="1:10" ht="15" customHeight="1">
      <c r="A366" s="48" t="s">
        <v>17</v>
      </c>
      <c r="B366" s="49"/>
      <c r="C366" s="49"/>
      <c r="D366" s="49"/>
      <c r="E366" s="49"/>
      <c r="F366" s="49"/>
      <c r="G366" s="49"/>
      <c r="H366" s="49"/>
      <c r="I366" s="49"/>
      <c r="J366" s="50"/>
    </row>
    <row r="367" spans="1:10" ht="15.75" customHeight="1"/>
    <row r="368" spans="1:10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spans="1:10" ht="15.75" customHeight="1"/>
    <row r="386" spans="1:10" ht="15.75" customHeight="1"/>
    <row r="387" spans="1:10" ht="15.75" customHeight="1"/>
    <row r="388" spans="1:10" ht="15" customHeight="1">
      <c r="A388" s="48" t="s">
        <v>25</v>
      </c>
      <c r="B388" s="49"/>
      <c r="C388" s="49"/>
      <c r="D388" s="49"/>
      <c r="E388" s="49"/>
      <c r="F388" s="49"/>
      <c r="G388" s="49"/>
      <c r="H388" s="49"/>
      <c r="I388" s="49"/>
      <c r="J388" s="50"/>
    </row>
    <row r="389" spans="1:10" ht="15.75" customHeight="1"/>
    <row r="390" spans="1:10" ht="15.75" customHeight="1"/>
    <row r="391" spans="1:10" ht="15.75" customHeight="1"/>
    <row r="392" spans="1:10" ht="15.75" customHeight="1"/>
    <row r="393" spans="1:10" ht="15.75" customHeight="1"/>
    <row r="394" spans="1:10" ht="15.75" customHeight="1"/>
    <row r="395" spans="1:10" ht="15.75" customHeight="1"/>
    <row r="396" spans="1:10" ht="15.75" customHeight="1"/>
    <row r="397" spans="1:10" ht="15.75" customHeight="1"/>
    <row r="398" spans="1:10" ht="15.75" customHeight="1"/>
    <row r="399" spans="1:10" ht="15.75" customHeight="1"/>
    <row r="400" spans="1:10" ht="15.75" customHeight="1"/>
    <row r="401" spans="1:10" ht="15.75" customHeight="1"/>
    <row r="402" spans="1:10" ht="15.75" customHeight="1"/>
    <row r="403" spans="1:10" ht="15.75" customHeight="1"/>
    <row r="404" spans="1:10" ht="15.75" customHeight="1"/>
    <row r="405" spans="1:10" ht="15.75" customHeight="1"/>
    <row r="406" spans="1:10" ht="15.75" customHeight="1"/>
    <row r="407" spans="1:10" ht="15.75" customHeight="1"/>
    <row r="408" spans="1:10" ht="15.75" customHeight="1"/>
    <row r="409" spans="1:10" ht="15.75" customHeight="1"/>
    <row r="410" spans="1:10" ht="15" customHeight="1">
      <c r="A410" s="48" t="s">
        <v>31</v>
      </c>
      <c r="B410" s="49"/>
      <c r="C410" s="49"/>
      <c r="D410" s="49"/>
      <c r="E410" s="49"/>
      <c r="F410" s="49"/>
      <c r="G410" s="49"/>
      <c r="H410" s="49"/>
      <c r="I410" s="49"/>
      <c r="J410" s="50"/>
    </row>
    <row r="411" spans="1:10" ht="15.75" customHeight="1"/>
    <row r="412" spans="1:10" ht="15.75" customHeight="1"/>
    <row r="413" spans="1:10" ht="15.75" customHeight="1"/>
    <row r="414" spans="1:10" ht="15.75" customHeight="1"/>
    <row r="415" spans="1:10" ht="15.75" customHeight="1"/>
    <row r="416" spans="1:10" ht="15.75" customHeight="1"/>
    <row r="417" spans="1:10" ht="15.75" customHeight="1"/>
    <row r="418" spans="1:10" ht="15.75" customHeight="1"/>
    <row r="419" spans="1:10" ht="15.75" customHeight="1"/>
    <row r="420" spans="1:10" ht="15.75" customHeight="1"/>
    <row r="421" spans="1:10" ht="15.75" customHeight="1"/>
    <row r="422" spans="1:10" ht="15.75" customHeight="1"/>
    <row r="423" spans="1:10" ht="15.75" customHeight="1"/>
    <row r="424" spans="1:10" ht="15.75" customHeight="1"/>
    <row r="425" spans="1:10" ht="15.75" customHeight="1"/>
    <row r="426" spans="1:10" ht="15.75" customHeight="1"/>
    <row r="427" spans="1:10" ht="15.75" customHeight="1"/>
    <row r="428" spans="1:10" ht="15.75" customHeight="1"/>
    <row r="429" spans="1:10" ht="15.75" customHeight="1"/>
    <row r="430" spans="1:10" ht="15.75" customHeight="1"/>
    <row r="431" spans="1:10" ht="15" customHeight="1">
      <c r="A431" s="48" t="s">
        <v>40</v>
      </c>
      <c r="B431" s="49"/>
      <c r="C431" s="49"/>
      <c r="D431" s="49"/>
      <c r="E431" s="49"/>
      <c r="F431" s="49"/>
      <c r="G431" s="49"/>
      <c r="H431" s="49"/>
      <c r="I431" s="49"/>
      <c r="J431" s="50"/>
    </row>
    <row r="432" spans="1:10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spans="1:10" ht="15.75" customHeight="1"/>
    <row r="450" spans="1:10" ht="15.75" customHeight="1"/>
    <row r="451" spans="1:10" ht="15.75" customHeight="1"/>
    <row r="452" spans="1:10" ht="15" customHeight="1">
      <c r="A452" s="48" t="s">
        <v>50</v>
      </c>
      <c r="B452" s="49"/>
      <c r="C452" s="49"/>
      <c r="D452" s="49"/>
      <c r="E452" s="49"/>
      <c r="F452" s="49"/>
      <c r="G452" s="49"/>
      <c r="H452" s="49"/>
      <c r="I452" s="49"/>
      <c r="J452" s="50"/>
    </row>
    <row r="453" spans="1:10" ht="15.75" customHeight="1"/>
    <row r="454" spans="1:10" ht="15.75" customHeight="1"/>
    <row r="455" spans="1:10" ht="15.75" customHeight="1"/>
    <row r="456" spans="1:10" ht="15.75" customHeight="1"/>
    <row r="457" spans="1:10" ht="15.75" customHeight="1"/>
    <row r="458" spans="1:10" ht="15.75" customHeight="1"/>
    <row r="459" spans="1:10" ht="15.75" customHeight="1"/>
    <row r="460" spans="1:10" ht="15.75" customHeight="1"/>
    <row r="461" spans="1:10" ht="15.75" customHeight="1"/>
    <row r="462" spans="1:10" ht="15.75" customHeight="1"/>
    <row r="463" spans="1:10" ht="15.75" customHeight="1"/>
    <row r="464" spans="1:10" ht="15.75" customHeight="1"/>
    <row r="465" spans="1:10" ht="15.75" customHeight="1"/>
    <row r="466" spans="1:10" ht="15.75" customHeight="1"/>
    <row r="467" spans="1:10" ht="15.75" customHeight="1"/>
    <row r="468" spans="1:10" ht="15.75" customHeight="1"/>
    <row r="469" spans="1:10" ht="15.75" customHeight="1"/>
    <row r="470" spans="1:10" ht="15.75" customHeight="1"/>
    <row r="471" spans="1:10" ht="15.75" customHeight="1"/>
    <row r="472" spans="1:10" ht="15.75" customHeight="1"/>
    <row r="473" spans="1:10" ht="15" customHeight="1">
      <c r="A473" s="48" t="s">
        <v>55</v>
      </c>
      <c r="B473" s="49"/>
      <c r="C473" s="49"/>
      <c r="D473" s="49"/>
      <c r="E473" s="49"/>
      <c r="F473" s="49"/>
      <c r="G473" s="49"/>
      <c r="H473" s="49"/>
      <c r="I473" s="49"/>
      <c r="J473" s="50"/>
    </row>
    <row r="474" spans="1:10" ht="15.75" customHeight="1"/>
    <row r="475" spans="1:10" ht="15.75" customHeight="1"/>
    <row r="476" spans="1:10" ht="15.75" customHeight="1"/>
    <row r="477" spans="1:10" ht="15.75" customHeight="1"/>
    <row r="478" spans="1:10" ht="15.75" customHeight="1"/>
    <row r="479" spans="1:10" ht="15.75" customHeight="1"/>
    <row r="480" spans="1:10" ht="15.75" customHeight="1"/>
    <row r="481" spans="1:10" ht="15.75" customHeight="1"/>
    <row r="482" spans="1:10" ht="15.75" customHeight="1"/>
    <row r="483" spans="1:10" ht="15.75" customHeight="1"/>
    <row r="484" spans="1:10" ht="15.75" customHeight="1"/>
    <row r="485" spans="1:10" ht="15.75" customHeight="1"/>
    <row r="486" spans="1:10" ht="15.75" customHeight="1"/>
    <row r="487" spans="1:10" ht="15.75" customHeight="1"/>
    <row r="488" spans="1:10" ht="15.75" customHeight="1"/>
    <row r="489" spans="1:10" ht="15.75" customHeight="1"/>
    <row r="490" spans="1:10" ht="15.75" customHeight="1"/>
    <row r="491" spans="1:10" ht="15.75" customHeight="1"/>
    <row r="492" spans="1:10" ht="15.75" customHeight="1"/>
    <row r="493" spans="1:10" ht="15.75" customHeight="1"/>
    <row r="494" spans="1:10" ht="15" customHeight="1">
      <c r="A494" s="48" t="s">
        <v>60</v>
      </c>
      <c r="B494" s="49"/>
      <c r="C494" s="49"/>
      <c r="D494" s="49"/>
      <c r="E494" s="49"/>
      <c r="F494" s="49"/>
      <c r="G494" s="49"/>
      <c r="H494" s="49"/>
      <c r="I494" s="49"/>
      <c r="J494" s="50"/>
    </row>
    <row r="495" spans="1:10" ht="15.75" customHeight="1"/>
    <row r="496" spans="1:10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spans="1:10" ht="15.75" customHeight="1"/>
    <row r="514" spans="1:10" ht="15.75" customHeight="1"/>
    <row r="515" spans="1:10" ht="15.75" customHeight="1"/>
    <row r="516" spans="1:10" ht="15.75" customHeight="1"/>
    <row r="517" spans="1:10" ht="15" customHeight="1">
      <c r="A517" s="51" t="s">
        <v>8</v>
      </c>
      <c r="B517" s="49"/>
      <c r="C517" s="49"/>
      <c r="D517" s="49"/>
      <c r="E517" s="49"/>
      <c r="F517" s="49"/>
      <c r="G517" s="49"/>
      <c r="H517" s="49"/>
      <c r="I517" s="49"/>
      <c r="J517" s="50"/>
    </row>
    <row r="518" spans="1:10" ht="15.75" customHeight="1"/>
    <row r="519" spans="1:10" ht="15.75" customHeight="1"/>
    <row r="520" spans="1:10" ht="15.75" customHeight="1"/>
    <row r="521" spans="1:10" ht="15.75" customHeight="1"/>
    <row r="522" spans="1:10" ht="15.75" customHeight="1"/>
    <row r="523" spans="1:10" ht="15.75" customHeight="1"/>
    <row r="524" spans="1:10" ht="15.75" customHeight="1"/>
    <row r="525" spans="1:10" ht="15.75" customHeight="1"/>
    <row r="526" spans="1:10" ht="15.75" customHeight="1"/>
    <row r="527" spans="1:10" ht="15.75" customHeight="1"/>
    <row r="528" spans="1:10" ht="15.75" customHeight="1"/>
    <row r="529" spans="1:10" ht="15.75" customHeight="1"/>
    <row r="530" spans="1:10" ht="15.75" customHeight="1"/>
    <row r="531" spans="1:10" ht="15.75" customHeight="1"/>
    <row r="532" spans="1:10" ht="15.75" customHeight="1"/>
    <row r="533" spans="1:10" ht="15.75" customHeight="1"/>
    <row r="534" spans="1:10" ht="15.75" customHeight="1"/>
    <row r="535" spans="1:10" ht="15.75" customHeight="1"/>
    <row r="536" spans="1:10" ht="15.75" customHeight="1"/>
    <row r="537" spans="1:10" ht="15.75" customHeight="1"/>
    <row r="538" spans="1:10" ht="15" customHeight="1">
      <c r="A538" s="51" t="s">
        <v>17</v>
      </c>
      <c r="B538" s="49"/>
      <c r="C538" s="49"/>
      <c r="D538" s="49"/>
      <c r="E538" s="49"/>
      <c r="F538" s="49"/>
      <c r="G538" s="49"/>
      <c r="H538" s="49"/>
      <c r="I538" s="49"/>
      <c r="J538" s="50"/>
    </row>
    <row r="539" spans="1:10" ht="15.75" customHeight="1"/>
    <row r="540" spans="1:10" ht="15.75" customHeight="1"/>
    <row r="541" spans="1:10" ht="15.75" customHeight="1"/>
    <row r="542" spans="1:10" ht="15.75" customHeight="1"/>
    <row r="543" spans="1:10" ht="15.75" customHeight="1"/>
    <row r="544" spans="1:10" ht="15.75" customHeight="1"/>
    <row r="545" spans="1:10" ht="15.75" customHeight="1"/>
    <row r="546" spans="1:10" ht="15.75" customHeight="1"/>
    <row r="547" spans="1:10" ht="15.75" customHeight="1"/>
    <row r="548" spans="1:10" ht="15.75" customHeight="1"/>
    <row r="549" spans="1:10" ht="15.75" customHeight="1"/>
    <row r="550" spans="1:10" ht="15.75" customHeight="1"/>
    <row r="551" spans="1:10" ht="15.75" customHeight="1"/>
    <row r="552" spans="1:10" ht="15.75" customHeight="1"/>
    <row r="553" spans="1:10" ht="15.75" customHeight="1"/>
    <row r="554" spans="1:10" ht="15.75" customHeight="1"/>
    <row r="555" spans="1:10" ht="15.75" customHeight="1"/>
    <row r="556" spans="1:10" ht="15.75" customHeight="1"/>
    <row r="557" spans="1:10" ht="15.75" customHeight="1"/>
    <row r="558" spans="1:10" ht="15.75" customHeight="1"/>
    <row r="559" spans="1:10" ht="15.75" customHeight="1"/>
    <row r="560" spans="1:10" ht="15" customHeight="1">
      <c r="A560" s="51" t="s">
        <v>25</v>
      </c>
      <c r="B560" s="49"/>
      <c r="C560" s="49"/>
      <c r="D560" s="49"/>
      <c r="E560" s="49"/>
      <c r="F560" s="49"/>
      <c r="G560" s="49"/>
      <c r="H560" s="49"/>
      <c r="I560" s="49"/>
      <c r="J560" s="50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spans="1:10" ht="15.75" customHeight="1"/>
    <row r="578" spans="1:10" ht="15.75" customHeight="1"/>
    <row r="579" spans="1:10" ht="15.75" customHeight="1"/>
    <row r="580" spans="1:10" ht="15.75" customHeight="1"/>
    <row r="581" spans="1:10" ht="15.75" customHeight="1"/>
    <row r="582" spans="1:10" ht="15" customHeight="1">
      <c r="A582" s="51" t="s">
        <v>31</v>
      </c>
      <c r="B582" s="49"/>
      <c r="C582" s="49"/>
      <c r="D582" s="49"/>
      <c r="E582" s="49"/>
      <c r="F582" s="49"/>
      <c r="G582" s="49"/>
      <c r="H582" s="49"/>
      <c r="I582" s="49"/>
      <c r="J582" s="50"/>
    </row>
    <row r="583" spans="1:10" ht="15.75" customHeight="1"/>
    <row r="584" spans="1:10" ht="15.75" customHeight="1"/>
    <row r="585" spans="1:10" ht="15.75" customHeight="1"/>
    <row r="586" spans="1:10" ht="15.75" customHeight="1"/>
    <row r="587" spans="1:10" ht="15.75" customHeight="1"/>
    <row r="588" spans="1:10" ht="15.75" customHeight="1"/>
    <row r="589" spans="1:10" ht="15.75" customHeight="1"/>
    <row r="590" spans="1:10" ht="15.75" customHeight="1"/>
    <row r="591" spans="1:10" ht="15.75" customHeight="1"/>
    <row r="592" spans="1:10" ht="15.75" customHeight="1"/>
    <row r="593" spans="1:10" ht="15.75" customHeight="1"/>
    <row r="594" spans="1:10" ht="15.75" customHeight="1"/>
    <row r="595" spans="1:10" ht="15.75" customHeight="1"/>
    <row r="596" spans="1:10" ht="15.75" customHeight="1"/>
    <row r="597" spans="1:10" ht="15.75" customHeight="1"/>
    <row r="598" spans="1:10" ht="15.75" customHeight="1"/>
    <row r="599" spans="1:10" ht="15.75" customHeight="1"/>
    <row r="600" spans="1:10" ht="15.75" customHeight="1"/>
    <row r="601" spans="1:10" ht="15.75" customHeight="1"/>
    <row r="602" spans="1:10" ht="15.75" customHeight="1"/>
    <row r="603" spans="1:10" ht="15" customHeight="1">
      <c r="A603" s="51" t="s">
        <v>40</v>
      </c>
      <c r="B603" s="49"/>
      <c r="C603" s="49"/>
      <c r="D603" s="49"/>
      <c r="E603" s="49"/>
      <c r="F603" s="49"/>
      <c r="G603" s="49"/>
      <c r="H603" s="49"/>
      <c r="I603" s="49"/>
      <c r="J603" s="50"/>
    </row>
    <row r="604" spans="1:10" ht="15.75" customHeight="1"/>
    <row r="605" spans="1:10" ht="15.75" customHeight="1"/>
    <row r="606" spans="1:10" ht="15.75" customHeight="1"/>
    <row r="607" spans="1:10" ht="15.75" customHeight="1"/>
    <row r="608" spans="1:10" ht="15.75" customHeight="1"/>
    <row r="609" spans="1:10" ht="15.75" customHeight="1"/>
    <row r="610" spans="1:10" ht="15.75" customHeight="1"/>
    <row r="611" spans="1:10" ht="15.75" customHeight="1"/>
    <row r="612" spans="1:10" ht="15.75" customHeight="1"/>
    <row r="613" spans="1:10" ht="15.75" customHeight="1"/>
    <row r="614" spans="1:10" ht="15.75" customHeight="1"/>
    <row r="615" spans="1:10" ht="15.75" customHeight="1"/>
    <row r="616" spans="1:10" ht="15.75" customHeight="1"/>
    <row r="617" spans="1:10" ht="15.75" customHeight="1"/>
    <row r="618" spans="1:10" ht="15.75" customHeight="1"/>
    <row r="619" spans="1:10" ht="15.75" customHeight="1"/>
    <row r="620" spans="1:10" ht="15.75" customHeight="1"/>
    <row r="621" spans="1:10" ht="15.75" customHeight="1"/>
    <row r="622" spans="1:10" ht="15.75" customHeight="1"/>
    <row r="623" spans="1:10" ht="15.75" customHeight="1"/>
    <row r="624" spans="1:10" ht="15" customHeight="1">
      <c r="A624" s="51" t="s">
        <v>50</v>
      </c>
      <c r="B624" s="49"/>
      <c r="C624" s="49"/>
      <c r="D624" s="49"/>
      <c r="E624" s="49"/>
      <c r="F624" s="49"/>
      <c r="G624" s="49"/>
      <c r="H624" s="49"/>
      <c r="I624" s="49"/>
      <c r="J624" s="50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spans="1:10" ht="15.75" customHeight="1"/>
    <row r="642" spans="1:10" ht="15.75" customHeight="1"/>
    <row r="643" spans="1:10" ht="15.75" customHeight="1"/>
    <row r="644" spans="1:10" ht="15.75" customHeight="1"/>
    <row r="645" spans="1:10" ht="15" customHeight="1">
      <c r="A645" s="51" t="s">
        <v>55</v>
      </c>
      <c r="B645" s="49"/>
      <c r="C645" s="49"/>
      <c r="D645" s="49"/>
      <c r="E645" s="49"/>
      <c r="F645" s="49"/>
      <c r="G645" s="49"/>
      <c r="H645" s="49"/>
      <c r="I645" s="49"/>
      <c r="J645" s="50"/>
    </row>
    <row r="646" spans="1:10" ht="15.75" customHeight="1"/>
    <row r="647" spans="1:10" ht="15.75" customHeight="1"/>
    <row r="648" spans="1:10" ht="15.75" customHeight="1"/>
    <row r="649" spans="1:10" ht="15.75" customHeight="1"/>
    <row r="650" spans="1:10" ht="15.75" customHeight="1"/>
    <row r="651" spans="1:10" ht="15.75" customHeight="1"/>
    <row r="652" spans="1:10" ht="15.75" customHeight="1"/>
    <row r="653" spans="1:10" ht="15.75" customHeight="1"/>
    <row r="654" spans="1:10" ht="15.75" customHeight="1"/>
    <row r="655" spans="1:10" ht="15.75" customHeight="1"/>
    <row r="656" spans="1:10" ht="15.75" customHeight="1"/>
    <row r="657" spans="1:10" ht="15.75" customHeight="1"/>
    <row r="658" spans="1:10" ht="15.75" customHeight="1"/>
    <row r="659" spans="1:10" ht="15.75" customHeight="1"/>
    <row r="660" spans="1:10" ht="15.75" customHeight="1"/>
    <row r="661" spans="1:10" ht="15.75" customHeight="1"/>
    <row r="662" spans="1:10" ht="15.75" customHeight="1"/>
    <row r="663" spans="1:10" ht="15.75" customHeight="1"/>
    <row r="664" spans="1:10" ht="15.75" customHeight="1"/>
    <row r="665" spans="1:10" ht="15.75" customHeight="1"/>
    <row r="666" spans="1:10" ht="15" customHeight="1">
      <c r="A666" s="51" t="s">
        <v>60</v>
      </c>
      <c r="B666" s="49"/>
      <c r="C666" s="49"/>
      <c r="D666" s="49"/>
      <c r="E666" s="49"/>
      <c r="F666" s="49"/>
      <c r="G666" s="49"/>
      <c r="H666" s="49"/>
      <c r="I666" s="49"/>
      <c r="J666" s="50"/>
    </row>
    <row r="667" spans="1:10" ht="15.75" customHeight="1"/>
    <row r="668" spans="1:10" ht="15.75" customHeight="1"/>
    <row r="669" spans="1:10" ht="15.75" customHeight="1"/>
    <row r="670" spans="1:10" ht="15.75" customHeight="1"/>
    <row r="671" spans="1:10" ht="15.75" customHeight="1"/>
    <row r="672" spans="1:10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spans="1:10" ht="15" customHeight="1">
      <c r="A689" s="48" t="s">
        <v>8</v>
      </c>
      <c r="B689" s="49"/>
      <c r="C689" s="49"/>
      <c r="D689" s="49"/>
      <c r="E689" s="49"/>
      <c r="F689" s="49"/>
      <c r="G689" s="49"/>
      <c r="H689" s="49"/>
      <c r="I689" s="49"/>
      <c r="J689" s="50"/>
    </row>
    <row r="690" spans="1:10" ht="15.75" customHeight="1"/>
    <row r="691" spans="1:10" ht="15.75" customHeight="1"/>
    <row r="692" spans="1:10" ht="15.75" customHeight="1"/>
    <row r="693" spans="1:10" ht="15.75" customHeight="1"/>
    <row r="694" spans="1:10" ht="15.75" customHeight="1"/>
    <row r="695" spans="1:10" ht="15.75" customHeight="1"/>
    <row r="696" spans="1:10" ht="15.75" customHeight="1"/>
    <row r="697" spans="1:10" ht="15.75" customHeight="1"/>
    <row r="698" spans="1:10" ht="15.75" customHeight="1"/>
    <row r="699" spans="1:10" ht="15.75" customHeight="1"/>
    <row r="700" spans="1:10" ht="15.75" customHeight="1"/>
    <row r="701" spans="1:10" ht="15.75" customHeight="1"/>
    <row r="702" spans="1:10" ht="15.75" customHeight="1"/>
    <row r="703" spans="1:10" ht="15.75" customHeight="1"/>
    <row r="704" spans="1:10" ht="15.75" customHeight="1"/>
    <row r="705" spans="1:10" ht="15.75" customHeight="1"/>
    <row r="706" spans="1:10" ht="15.75" customHeight="1"/>
    <row r="707" spans="1:10" ht="15.75" customHeight="1"/>
    <row r="708" spans="1:10" ht="15.75" customHeight="1"/>
    <row r="709" spans="1:10" ht="15.75" customHeight="1"/>
    <row r="710" spans="1:10" ht="15" customHeight="1">
      <c r="A710" s="48" t="s">
        <v>17</v>
      </c>
      <c r="B710" s="49"/>
      <c r="C710" s="49"/>
      <c r="D710" s="49"/>
      <c r="E710" s="49"/>
      <c r="F710" s="49"/>
      <c r="G710" s="49"/>
      <c r="H710" s="49"/>
      <c r="I710" s="49"/>
      <c r="J710" s="50"/>
    </row>
    <row r="711" spans="1:10" ht="15.75" customHeight="1"/>
    <row r="712" spans="1:10" ht="15.75" customHeight="1"/>
    <row r="713" spans="1:10" ht="15.75" customHeight="1"/>
    <row r="714" spans="1:10" ht="15.75" customHeight="1"/>
    <row r="715" spans="1:10" ht="15.75" customHeight="1"/>
    <row r="716" spans="1:10" ht="15.75" customHeight="1"/>
    <row r="717" spans="1:10" ht="15.75" customHeight="1"/>
    <row r="718" spans="1:10" ht="15.75" customHeight="1"/>
    <row r="719" spans="1:10" ht="15.75" customHeight="1"/>
    <row r="720" spans="1:10" ht="15.75" customHeight="1"/>
    <row r="721" spans="1:10" ht="15.75" customHeight="1"/>
    <row r="722" spans="1:10" ht="15.75" customHeight="1"/>
    <row r="723" spans="1:10" ht="15.75" customHeight="1"/>
    <row r="724" spans="1:10" ht="15.75" customHeight="1"/>
    <row r="725" spans="1:10" ht="15.75" customHeight="1"/>
    <row r="726" spans="1:10" ht="15.75" customHeight="1"/>
    <row r="727" spans="1:10" ht="15.75" customHeight="1"/>
    <row r="728" spans="1:10" ht="15.75" customHeight="1"/>
    <row r="729" spans="1:10" ht="15.75" customHeight="1"/>
    <row r="730" spans="1:10" ht="15.75" customHeight="1"/>
    <row r="731" spans="1:10" ht="15.75" customHeight="1"/>
    <row r="732" spans="1:10" ht="15" customHeight="1">
      <c r="A732" s="48" t="s">
        <v>25</v>
      </c>
      <c r="B732" s="49"/>
      <c r="C732" s="49"/>
      <c r="D732" s="49"/>
      <c r="E732" s="49"/>
      <c r="F732" s="49"/>
      <c r="G732" s="49"/>
      <c r="H732" s="49"/>
      <c r="I732" s="49"/>
      <c r="J732" s="50"/>
    </row>
    <row r="733" spans="1:10" ht="15.75" customHeight="1"/>
    <row r="734" spans="1:10" ht="15.75" customHeight="1"/>
    <row r="735" spans="1:10" ht="15.75" customHeight="1"/>
    <row r="736" spans="1:10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spans="1:10" ht="15.75" customHeight="1"/>
    <row r="754" spans="1:10" ht="15" customHeight="1">
      <c r="A754" s="48" t="s">
        <v>31</v>
      </c>
      <c r="B754" s="49"/>
      <c r="C754" s="49"/>
      <c r="D754" s="49"/>
      <c r="E754" s="49"/>
      <c r="F754" s="49"/>
      <c r="G754" s="49"/>
      <c r="H754" s="49"/>
      <c r="I754" s="49"/>
      <c r="J754" s="50"/>
    </row>
    <row r="755" spans="1:10" ht="15.75" customHeight="1"/>
    <row r="756" spans="1:10" ht="15.75" customHeight="1"/>
    <row r="757" spans="1:10" ht="15.75" customHeight="1"/>
    <row r="758" spans="1:10" ht="15.75" customHeight="1"/>
    <row r="759" spans="1:10" ht="15.75" customHeight="1"/>
    <row r="760" spans="1:10" ht="15.75" customHeight="1"/>
    <row r="761" spans="1:10" ht="15.75" customHeight="1"/>
    <row r="762" spans="1:10" ht="15.75" customHeight="1"/>
    <row r="763" spans="1:10" ht="15.75" customHeight="1"/>
    <row r="764" spans="1:10" ht="15.75" customHeight="1"/>
    <row r="765" spans="1:10" ht="15.75" customHeight="1"/>
    <row r="766" spans="1:10" ht="15.75" customHeight="1"/>
    <row r="767" spans="1:10" ht="15.75" customHeight="1"/>
    <row r="768" spans="1:10" ht="15.75" customHeight="1"/>
    <row r="769" spans="1:10" ht="15.75" customHeight="1"/>
    <row r="770" spans="1:10" ht="15.75" customHeight="1"/>
    <row r="771" spans="1:10" ht="15.75" customHeight="1"/>
    <row r="772" spans="1:10" ht="15.75" customHeight="1"/>
    <row r="773" spans="1:10" ht="15.75" customHeight="1"/>
    <row r="774" spans="1:10" ht="15.75" customHeight="1"/>
    <row r="775" spans="1:10" ht="15" customHeight="1">
      <c r="A775" s="48" t="s">
        <v>40</v>
      </c>
      <c r="B775" s="49"/>
      <c r="C775" s="49"/>
      <c r="D775" s="49"/>
      <c r="E775" s="49"/>
      <c r="F775" s="49"/>
      <c r="G775" s="49"/>
      <c r="H775" s="49"/>
      <c r="I775" s="49"/>
      <c r="J775" s="50"/>
    </row>
    <row r="776" spans="1:10" ht="15.75" customHeight="1"/>
    <row r="777" spans="1:10" ht="15.75" customHeight="1"/>
    <row r="778" spans="1:10" ht="15.75" customHeight="1"/>
    <row r="779" spans="1:10" ht="15.75" customHeight="1"/>
    <row r="780" spans="1:10" ht="15.75" customHeight="1"/>
    <row r="781" spans="1:10" ht="15.75" customHeight="1"/>
    <row r="782" spans="1:10" ht="15.75" customHeight="1"/>
    <row r="783" spans="1:10" ht="15.75" customHeight="1"/>
    <row r="784" spans="1:10" ht="15.75" customHeight="1"/>
    <row r="785" spans="1:10" ht="15.75" customHeight="1"/>
    <row r="786" spans="1:10" ht="15.75" customHeight="1"/>
    <row r="787" spans="1:10" ht="15.75" customHeight="1"/>
    <row r="788" spans="1:10" ht="15.75" customHeight="1"/>
    <row r="789" spans="1:10" ht="15.75" customHeight="1"/>
    <row r="790" spans="1:10" ht="15.75" customHeight="1"/>
    <row r="791" spans="1:10" ht="15.75" customHeight="1"/>
    <row r="792" spans="1:10" ht="15.75" customHeight="1"/>
    <row r="793" spans="1:10" ht="15.75" customHeight="1"/>
    <row r="794" spans="1:10" ht="15.75" customHeight="1"/>
    <row r="795" spans="1:10" ht="15.75" customHeight="1"/>
    <row r="796" spans="1:10" ht="15" customHeight="1">
      <c r="A796" s="48" t="s">
        <v>50</v>
      </c>
      <c r="B796" s="49"/>
      <c r="C796" s="49"/>
      <c r="D796" s="49"/>
      <c r="E796" s="49"/>
      <c r="F796" s="49"/>
      <c r="G796" s="49"/>
      <c r="H796" s="49"/>
      <c r="I796" s="49"/>
      <c r="J796" s="50"/>
    </row>
    <row r="797" spans="1:10" ht="15.75" customHeight="1"/>
    <row r="798" spans="1:10" ht="15.75" customHeight="1"/>
    <row r="799" spans="1:10" ht="15.75" customHeight="1"/>
    <row r="800" spans="1:1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spans="1:10" ht="15" customHeight="1">
      <c r="A817" s="48" t="s">
        <v>55</v>
      </c>
      <c r="B817" s="49"/>
      <c r="C817" s="49"/>
      <c r="D817" s="49"/>
      <c r="E817" s="49"/>
      <c r="F817" s="49"/>
      <c r="G817" s="49"/>
      <c r="H817" s="49"/>
      <c r="I817" s="49"/>
      <c r="J817" s="50"/>
    </row>
    <row r="818" spans="1:10" ht="15.75" customHeight="1"/>
    <row r="819" spans="1:10" ht="15.75" customHeight="1"/>
    <row r="820" spans="1:10" ht="15.75" customHeight="1"/>
    <row r="821" spans="1:10" ht="15.75" customHeight="1"/>
    <row r="822" spans="1:10" ht="15.75" customHeight="1"/>
    <row r="823" spans="1:10" ht="15.75" customHeight="1"/>
    <row r="824" spans="1:10" ht="15.75" customHeight="1"/>
    <row r="825" spans="1:10" ht="15.75" customHeight="1"/>
    <row r="826" spans="1:10" ht="15.75" customHeight="1"/>
    <row r="827" spans="1:10" ht="15.75" customHeight="1"/>
    <row r="828" spans="1:10" ht="15.75" customHeight="1"/>
    <row r="829" spans="1:10" ht="15.75" customHeight="1"/>
    <row r="830" spans="1:10" ht="15.75" customHeight="1"/>
    <row r="831" spans="1:10" ht="15.75" customHeight="1"/>
    <row r="832" spans="1:10" ht="15.75" customHeight="1"/>
    <row r="833" spans="1:10" ht="15.75" customHeight="1"/>
    <row r="834" spans="1:10" ht="15.75" customHeight="1"/>
    <row r="835" spans="1:10" ht="15.75" customHeight="1"/>
    <row r="836" spans="1:10" ht="15.75" customHeight="1"/>
    <row r="837" spans="1:10" ht="15.75" customHeight="1"/>
    <row r="838" spans="1:10" ht="15" customHeight="1">
      <c r="A838" s="48" t="s">
        <v>60</v>
      </c>
      <c r="B838" s="49"/>
      <c r="C838" s="49"/>
      <c r="D838" s="49"/>
      <c r="E838" s="49"/>
      <c r="F838" s="49"/>
      <c r="G838" s="49"/>
      <c r="H838" s="49"/>
      <c r="I838" s="49"/>
      <c r="J838" s="50"/>
    </row>
    <row r="839" spans="1:10" ht="15.75" customHeight="1"/>
    <row r="840" spans="1:10" ht="15.75" customHeight="1"/>
    <row r="841" spans="1:10" ht="15.75" customHeight="1"/>
    <row r="842" spans="1:10" ht="15.75" customHeight="1"/>
    <row r="843" spans="1:10" ht="15.75" customHeight="1"/>
    <row r="844" spans="1:10" ht="15.75" customHeight="1"/>
    <row r="845" spans="1:10" ht="15.75" customHeight="1"/>
    <row r="846" spans="1:10" ht="15.75" customHeight="1"/>
    <row r="847" spans="1:10" ht="15.75" customHeight="1"/>
    <row r="848" spans="1:10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  <mergeCell ref="A538:J538"/>
    <mergeCell ref="A560:J560"/>
    <mergeCell ref="A582:J582"/>
    <mergeCell ref="A754:J754"/>
    <mergeCell ref="A775:J775"/>
    <mergeCell ref="A431:J431"/>
    <mergeCell ref="A452:J452"/>
    <mergeCell ref="A473:J473"/>
    <mergeCell ref="A494:J494"/>
    <mergeCell ref="A517:J517"/>
    <mergeCell ref="A323:J323"/>
    <mergeCell ref="A345:J345"/>
    <mergeCell ref="A366:J366"/>
    <mergeCell ref="A388:J388"/>
    <mergeCell ref="A410:J410"/>
    <mergeCell ref="A217:J217"/>
    <mergeCell ref="A239:J239"/>
    <mergeCell ref="A260:J260"/>
    <mergeCell ref="A281:J281"/>
    <mergeCell ref="A302:J302"/>
    <mergeCell ref="A109:J109"/>
    <mergeCell ref="A130:J130"/>
    <mergeCell ref="A151:J151"/>
    <mergeCell ref="A174:J174"/>
    <mergeCell ref="A195:J195"/>
    <mergeCell ref="A2:J2"/>
    <mergeCell ref="A23:J23"/>
    <mergeCell ref="A45:J45"/>
    <mergeCell ref="A67:J67"/>
    <mergeCell ref="A88:J88"/>
  </mergeCells>
  <pageMargins left="0.7" right="0.7" top="0.75" bottom="0.75" header="0" footer="0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O1000"/>
  <sheetViews>
    <sheetView workbookViewId="0"/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>
      <c r="B4" s="1"/>
      <c r="C4" s="2"/>
      <c r="D4" s="42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"/>
    </row>
    <row r="5" spans="2:15" ht="45" customHeight="1">
      <c r="B5" s="1"/>
      <c r="C5" s="2"/>
      <c r="D5" s="44" t="s">
        <v>1</v>
      </c>
      <c r="E5" s="43"/>
      <c r="F5" s="43"/>
      <c r="G5" s="43"/>
      <c r="H5" s="43"/>
      <c r="I5" s="43"/>
      <c r="J5" s="43"/>
      <c r="K5" s="43"/>
      <c r="L5" s="43"/>
      <c r="M5" s="43"/>
      <c r="N5" s="4"/>
      <c r="O5" s="4"/>
    </row>
    <row r="6" spans="2:15" ht="18.75" customHeight="1">
      <c r="B6" s="5" t="s">
        <v>2</v>
      </c>
      <c r="C6" s="6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>
      <c r="B7" s="6"/>
      <c r="C7" s="6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 customHeight="1">
      <c r="B8" s="40" t="s">
        <v>94</v>
      </c>
      <c r="C8" s="7" t="s">
        <v>4</v>
      </c>
      <c r="D8" s="45" t="s">
        <v>95</v>
      </c>
      <c r="E8" s="37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36" customHeight="1">
      <c r="B9" s="41"/>
      <c r="C9" s="9"/>
      <c r="D9" s="10" t="s">
        <v>6</v>
      </c>
      <c r="E9" s="11" t="s">
        <v>7</v>
      </c>
      <c r="F9" s="12"/>
      <c r="G9" s="12"/>
      <c r="H9" s="32"/>
      <c r="I9" s="12"/>
      <c r="J9" s="12"/>
      <c r="K9" s="12"/>
      <c r="L9" s="12"/>
      <c r="M9" s="12"/>
      <c r="N9" s="12"/>
      <c r="O9" s="12"/>
    </row>
    <row r="10" spans="2:15" ht="24" customHeight="1">
      <c r="B10" s="52" t="s">
        <v>8</v>
      </c>
      <c r="C10" s="13" t="s">
        <v>9</v>
      </c>
      <c r="D10" s="31"/>
      <c r="E10" s="15">
        <f>D10/'6° GRADO'!ALUMNOS_1_1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48" customHeight="1">
      <c r="B11" s="34"/>
      <c r="C11" s="16" t="s">
        <v>10</v>
      </c>
      <c r="D11" s="31"/>
      <c r="E11" s="15">
        <f>D11/'6° GRADO'!ALUMNOS_1_1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48" customHeight="1">
      <c r="B12" s="34"/>
      <c r="C12" s="16" t="s">
        <v>11</v>
      </c>
      <c r="D12" s="31"/>
      <c r="E12" s="15">
        <f>D12/'6° GRADO'!ALUMNOS_1_1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48" customHeight="1">
      <c r="B13" s="34"/>
      <c r="C13" s="16" t="s">
        <v>12</v>
      </c>
      <c r="D13" s="31"/>
      <c r="E13" s="15">
        <f>D13/'6° GRADO'!ALUMNOS_1_1</f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48" customHeight="1">
      <c r="B14" s="34"/>
      <c r="C14" s="16" t="s">
        <v>13</v>
      </c>
      <c r="D14" s="31"/>
      <c r="E14" s="15">
        <f>D14/'6° GRADO'!ALUMNOS_1_1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36" customHeight="1">
      <c r="B15" s="34"/>
      <c r="C15" s="16" t="s">
        <v>14</v>
      </c>
      <c r="D15" s="31"/>
      <c r="E15" s="15">
        <f>D15/'6° GRADO'!ALUMNOS_1_1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ht="36" customHeight="1">
      <c r="B16" s="34"/>
      <c r="C16" s="16" t="s">
        <v>15</v>
      </c>
      <c r="D16" s="31"/>
      <c r="E16" s="15">
        <f>D16/'6° GRADO'!ALUMNOS_1_1</f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36.75" customHeight="1">
      <c r="B17" s="35"/>
      <c r="C17" s="18" t="s">
        <v>16</v>
      </c>
      <c r="D17" s="31"/>
      <c r="E17" s="15">
        <f>D17/'6° GRADO'!ALUMNOS_1_1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>
      <c r="B18" s="53" t="s">
        <v>17</v>
      </c>
      <c r="C18" s="19" t="s">
        <v>18</v>
      </c>
      <c r="D18" s="31"/>
      <c r="E18" s="15">
        <f>D18/'6° GRADO'!ALUMNOS_1_1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24" customHeight="1">
      <c r="B19" s="34"/>
      <c r="C19" s="16" t="s">
        <v>19</v>
      </c>
      <c r="D19" s="31"/>
      <c r="E19" s="15">
        <f>D19/'6° GRADO'!ALUMNOS_1_1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>
      <c r="B20" s="34"/>
      <c r="C20" s="16" t="s">
        <v>20</v>
      </c>
      <c r="D20" s="31"/>
      <c r="E20" s="15">
        <f>D20/'6° GRADO'!ALUMNOS_1_1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ht="15.75" customHeight="1">
      <c r="B21" s="34"/>
      <c r="C21" s="16" t="s">
        <v>21</v>
      </c>
      <c r="D21" s="31"/>
      <c r="E21" s="15">
        <f>D21/'6° GRADO'!ALUMNOS_1_1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36" customHeight="1">
      <c r="B22" s="34"/>
      <c r="C22" s="16" t="s">
        <v>22</v>
      </c>
      <c r="D22" s="31"/>
      <c r="E22" s="15">
        <f>D22/'6° GRADO'!ALUMNOS_1_1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ht="24" customHeight="1">
      <c r="B23" s="34"/>
      <c r="C23" s="16" t="s">
        <v>23</v>
      </c>
      <c r="D23" s="31"/>
      <c r="E23" s="15">
        <f>D23/'6° GRADO'!ALUMNOS_1_1</f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ht="24.75" customHeight="1">
      <c r="B24" s="35"/>
      <c r="C24" s="18" t="s">
        <v>24</v>
      </c>
      <c r="D24" s="31"/>
      <c r="E24" s="15">
        <f>D24/'6° GRADO'!ALUMNOS_1_1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ht="48" customHeight="1">
      <c r="B25" s="53" t="s">
        <v>25</v>
      </c>
      <c r="C25" s="19" t="s">
        <v>26</v>
      </c>
      <c r="D25" s="31"/>
      <c r="E25" s="15">
        <f>D25/'6° GRADO'!ALUMNOS_1_1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24" customHeight="1">
      <c r="B26" s="34"/>
      <c r="C26" s="16" t="s">
        <v>27</v>
      </c>
      <c r="D26" s="31"/>
      <c r="E26" s="15">
        <f>D26/'6° GRADO'!ALUMNOS_1_1</f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ht="36" customHeight="1">
      <c r="B27" s="34"/>
      <c r="C27" s="16" t="s">
        <v>28</v>
      </c>
      <c r="D27" s="31"/>
      <c r="E27" s="15">
        <f>D27/'6° GRADO'!ALUMNOS_1_1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24" customHeight="1">
      <c r="B28" s="34"/>
      <c r="C28" s="16" t="s">
        <v>29</v>
      </c>
      <c r="D28" s="31"/>
      <c r="E28" s="15">
        <f>D28/'6° GRADO'!ALUMNOS_1_1</f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ht="15.75" customHeight="1">
      <c r="B29" s="35"/>
      <c r="C29" s="18" t="s">
        <v>30</v>
      </c>
      <c r="D29" s="31"/>
      <c r="E29" s="15">
        <f>D29/'6° GRADO'!ALUMNOS_1_1</f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ht="15.75" customHeight="1">
      <c r="B30" s="53" t="s">
        <v>31</v>
      </c>
      <c r="C30" s="19" t="s">
        <v>32</v>
      </c>
      <c r="D30" s="31"/>
      <c r="E30" s="15">
        <f>D30/'6° GRADO'!ALUMNOS_1_1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ht="15.75" customHeight="1">
      <c r="B31" s="34"/>
      <c r="C31" s="16" t="s">
        <v>33</v>
      </c>
      <c r="D31" s="31"/>
      <c r="E31" s="15">
        <f>D31/'6° GRADO'!ALUMNOS_1_1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ht="24" customHeight="1">
      <c r="B32" s="34"/>
      <c r="C32" s="16" t="s">
        <v>34</v>
      </c>
      <c r="D32" s="31"/>
      <c r="E32" s="15">
        <f>D32/'6° GRADO'!ALUMNOS_1_1</f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15.75" customHeight="1">
      <c r="B33" s="34"/>
      <c r="C33" s="16" t="s">
        <v>35</v>
      </c>
      <c r="D33" s="31"/>
      <c r="E33" s="15">
        <f>D33/'6° GRADO'!ALUMNOS_1_1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15.75" customHeight="1">
      <c r="B34" s="34"/>
      <c r="C34" s="16" t="s">
        <v>36</v>
      </c>
      <c r="D34" s="31"/>
      <c r="E34" s="15">
        <f>D34/'6° GRADO'!ALUMNOS_1_1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ht="36" customHeight="1">
      <c r="B35" s="34"/>
      <c r="C35" s="16" t="s">
        <v>37</v>
      </c>
      <c r="D35" s="31"/>
      <c r="E35" s="15">
        <f>D35/'6° GRADO'!ALUMNOS_1_1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ht="15.75" customHeight="1">
      <c r="B36" s="34"/>
      <c r="C36" s="16" t="s">
        <v>38</v>
      </c>
      <c r="D36" s="31"/>
      <c r="E36" s="15">
        <f>D36/'6° GRADO'!ALUMNOS_1_1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ht="15.75" customHeight="1">
      <c r="B37" s="35"/>
      <c r="C37" s="18" t="s">
        <v>39</v>
      </c>
      <c r="D37" s="31"/>
      <c r="E37" s="15">
        <f>D37/'6° GRADO'!ALUMNOS_1_1</f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 ht="15.75" customHeight="1">
      <c r="B38" s="53" t="s">
        <v>40</v>
      </c>
      <c r="C38" s="19" t="s">
        <v>41</v>
      </c>
      <c r="D38" s="31"/>
      <c r="E38" s="15">
        <f>D38/'6° GRADO'!ALUMNOS_1_1</f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 ht="15.75" customHeight="1">
      <c r="B39" s="34"/>
      <c r="C39" s="16" t="s">
        <v>42</v>
      </c>
      <c r="D39" s="31"/>
      <c r="E39" s="15">
        <f>D39/'6° GRADO'!ALUMNOS_1_1</f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 ht="15.75" customHeight="1">
      <c r="B40" s="34"/>
      <c r="C40" s="16" t="s">
        <v>43</v>
      </c>
      <c r="D40" s="31"/>
      <c r="E40" s="15">
        <f>D40/'6° GRADO'!ALUMNOS_1_1</f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 ht="15.75" customHeight="1">
      <c r="B41" s="34"/>
      <c r="C41" s="16" t="s">
        <v>44</v>
      </c>
      <c r="D41" s="31"/>
      <c r="E41" s="15">
        <f>D41/'6° GRADO'!ALUMNOS_1_1</f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 ht="24" customHeight="1">
      <c r="B42" s="34"/>
      <c r="C42" s="16" t="s">
        <v>45</v>
      </c>
      <c r="D42" s="31"/>
      <c r="E42" s="15">
        <f>D42/'6° GRADO'!ALUMNOS_1_1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15" ht="15.75" customHeight="1">
      <c r="B43" s="34"/>
      <c r="C43" s="16" t="s">
        <v>46</v>
      </c>
      <c r="D43" s="31"/>
      <c r="E43" s="15">
        <f>D43/'6° GRADO'!ALUMNOS_1_1</f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15" ht="15.75" customHeight="1">
      <c r="B44" s="34"/>
      <c r="C44" s="16" t="s">
        <v>47</v>
      </c>
      <c r="D44" s="31"/>
      <c r="E44" s="15">
        <f>D44/'6° GRADO'!ALUMNOS_1_1</f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.75" customHeight="1">
      <c r="B45" s="34"/>
      <c r="C45" s="16" t="s">
        <v>48</v>
      </c>
      <c r="D45" s="31"/>
      <c r="E45" s="15">
        <f>D45/'6° GRADO'!ALUMNOS_1_1</f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 ht="15.75" customHeight="1">
      <c r="B46" s="35"/>
      <c r="C46" s="18" t="s">
        <v>49</v>
      </c>
      <c r="D46" s="31"/>
      <c r="E46" s="15">
        <f>D46/'6° GRADO'!ALUMNOS_1_1</f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5" ht="36" customHeight="1">
      <c r="B47" s="53" t="s">
        <v>50</v>
      </c>
      <c r="C47" s="19" t="s">
        <v>51</v>
      </c>
      <c r="D47" s="31"/>
      <c r="E47" s="15">
        <f>D47/'6° GRADO'!ALUMNOS_1_1</f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 ht="36" customHeight="1">
      <c r="B48" s="34"/>
      <c r="C48" s="16" t="s">
        <v>52</v>
      </c>
      <c r="D48" s="31"/>
      <c r="E48" s="15">
        <f>D48/'6° GRADO'!ALUMNOS_1_1</f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 ht="15.75" customHeight="1">
      <c r="B49" s="34"/>
      <c r="C49" s="16" t="s">
        <v>53</v>
      </c>
      <c r="D49" s="31"/>
      <c r="E49" s="15">
        <f>D49/'6° GRADO'!ALUMNOS_1_1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24" customHeight="1">
      <c r="B50" s="34"/>
      <c r="C50" s="16" t="s">
        <v>54</v>
      </c>
      <c r="D50" s="31"/>
      <c r="E50" s="15">
        <f>D50/'6° GRADO'!ALUMNOS_1_1</f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 ht="15.75" customHeight="1">
      <c r="B51" s="35"/>
      <c r="C51" s="18" t="s">
        <v>39</v>
      </c>
      <c r="D51" s="31"/>
      <c r="E51" s="15">
        <f>D51/'6° GRADO'!ALUMNOS_1_1</f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ht="24" customHeight="1">
      <c r="B52" s="53" t="s">
        <v>55</v>
      </c>
      <c r="C52" s="19" t="s">
        <v>56</v>
      </c>
      <c r="D52" s="31"/>
      <c r="E52" s="15">
        <f>D52/'6° GRADO'!ALUMNOS_1_1</f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ht="48" customHeight="1">
      <c r="B53" s="34"/>
      <c r="C53" s="16" t="s">
        <v>57</v>
      </c>
      <c r="D53" s="31"/>
      <c r="E53" s="15">
        <f>D53/'6° GRADO'!ALUMNOS_1_1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ht="48" customHeight="1">
      <c r="B54" s="34"/>
      <c r="C54" s="16" t="s">
        <v>58</v>
      </c>
      <c r="D54" s="31"/>
      <c r="E54" s="15">
        <f>D54/'6° GRADO'!ALUMNOS_1_1</f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ht="24.75" customHeight="1">
      <c r="B55" s="35"/>
      <c r="C55" s="18" t="s">
        <v>59</v>
      </c>
      <c r="D55" s="31"/>
      <c r="E55" s="15">
        <f>D55/'6° GRADO'!ALUMNOS_1_1</f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ht="48" customHeight="1">
      <c r="B56" s="53" t="s">
        <v>60</v>
      </c>
      <c r="C56" s="19" t="s">
        <v>61</v>
      </c>
      <c r="D56" s="31"/>
      <c r="E56" s="15">
        <f>D56/'6° GRADO'!ALUMNOS_1_1</f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 ht="48" customHeight="1">
      <c r="B57" s="34"/>
      <c r="C57" s="16" t="s">
        <v>62</v>
      </c>
      <c r="D57" s="31"/>
      <c r="E57" s="15">
        <f>D57/'6° GRADO'!ALUMNOS_1_1</f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ht="24" customHeight="1">
      <c r="B58" s="34"/>
      <c r="C58" s="16" t="s">
        <v>63</v>
      </c>
      <c r="D58" s="31"/>
      <c r="E58" s="15">
        <f>D58/'6° GRADO'!ALUMNOS_1_1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48.75" customHeight="1">
      <c r="B59" s="35"/>
      <c r="C59" s="18" t="s">
        <v>64</v>
      </c>
      <c r="D59" s="31"/>
      <c r="E59" s="15">
        <f>D59/'6° GRADO'!ALUMNOS_1_1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ht="15.75" customHeight="1">
      <c r="B60" s="21"/>
      <c r="C60" s="22"/>
      <c r="D60" s="23"/>
      <c r="E60" s="2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ht="15.75" customHeight="1">
      <c r="B61" s="36" t="s">
        <v>65</v>
      </c>
      <c r="C61" s="37"/>
      <c r="D61" s="25">
        <v>30</v>
      </c>
      <c r="E61" s="2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ht="15.75" customHeight="1">
      <c r="B62" s="38"/>
      <c r="C62" s="39"/>
      <c r="D62" s="3"/>
      <c r="E62" s="23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 ht="15.75" customHeight="1">
      <c r="B64" s="40" t="s">
        <v>94</v>
      </c>
      <c r="C64" s="7" t="s">
        <v>4</v>
      </c>
      <c r="D64" s="45" t="s">
        <v>96</v>
      </c>
      <c r="E64" s="37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36.75" customHeight="1">
      <c r="B65" s="41"/>
      <c r="C65" s="26"/>
      <c r="D65" s="10" t="s">
        <v>6</v>
      </c>
      <c r="E65" s="11" t="s">
        <v>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2:15" ht="24" customHeight="1">
      <c r="B66" s="33" t="s">
        <v>8</v>
      </c>
      <c r="C66" s="19" t="s">
        <v>9</v>
      </c>
      <c r="D66" s="20"/>
      <c r="E66" s="27">
        <f>D66/'6° GRADO'!ALUMNOS_1_2</f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ht="48" customHeight="1">
      <c r="B67" s="34"/>
      <c r="C67" s="16" t="s">
        <v>10</v>
      </c>
      <c r="D67" s="20"/>
      <c r="E67" s="27">
        <f>D67/'6° GRADO'!ALUMNOS_1_2</f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 ht="48" customHeight="1">
      <c r="B68" s="34"/>
      <c r="C68" s="16" t="s">
        <v>11</v>
      </c>
      <c r="D68" s="20"/>
      <c r="E68" s="27">
        <f>D68/'6° GRADO'!ALUMNOS_1_2</f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15" ht="48" customHeight="1">
      <c r="B69" s="34"/>
      <c r="C69" s="16" t="s">
        <v>12</v>
      </c>
      <c r="D69" s="20"/>
      <c r="E69" s="27">
        <f>D69/'6° GRADO'!ALUMNOS_1_2</f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2:15" ht="48" customHeight="1">
      <c r="B70" s="34"/>
      <c r="C70" s="16" t="s">
        <v>13</v>
      </c>
      <c r="D70" s="20"/>
      <c r="E70" s="27">
        <f>D70/'6° GRADO'!ALUMNOS_1_2</f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 ht="36" customHeight="1">
      <c r="B71" s="34"/>
      <c r="C71" s="16" t="s">
        <v>14</v>
      </c>
      <c r="D71" s="20"/>
      <c r="E71" s="27">
        <f>D71/'6° GRADO'!ALUMNOS_1_2</f>
        <v>0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15" ht="36" customHeight="1">
      <c r="B72" s="34"/>
      <c r="C72" s="16" t="s">
        <v>15</v>
      </c>
      <c r="D72" s="20"/>
      <c r="E72" s="27">
        <f>D72/'6° GRADO'!ALUMNOS_1_2</f>
        <v>0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5" ht="36.75" customHeight="1">
      <c r="B73" s="35"/>
      <c r="C73" s="18" t="s">
        <v>16</v>
      </c>
      <c r="D73" s="20"/>
      <c r="E73" s="27">
        <f>D73/'6° GRADO'!ALUMNOS_1_2</f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5" ht="15.75" customHeight="1">
      <c r="B74" s="33" t="s">
        <v>17</v>
      </c>
      <c r="C74" s="19" t="s">
        <v>18</v>
      </c>
      <c r="D74" s="20"/>
      <c r="E74" s="27">
        <f>D74/'6° GRADO'!ALUMNOS_1_2</f>
        <v>0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 ht="24" customHeight="1">
      <c r="B75" s="34"/>
      <c r="C75" s="16" t="s">
        <v>19</v>
      </c>
      <c r="D75" s="20"/>
      <c r="E75" s="27">
        <f>D75/'6° GRADO'!ALUMNOS_1_2</f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 ht="15.75" customHeight="1">
      <c r="B76" s="34"/>
      <c r="C76" s="16" t="s">
        <v>20</v>
      </c>
      <c r="D76" s="20"/>
      <c r="E76" s="27">
        <f>D76/'6° GRADO'!ALUMNOS_1_2</f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 ht="15.75" customHeight="1">
      <c r="B77" s="34"/>
      <c r="C77" s="16" t="s">
        <v>21</v>
      </c>
      <c r="D77" s="20"/>
      <c r="E77" s="27">
        <f>D77/'6° GRADO'!ALUMNOS_1_2</f>
        <v>0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 ht="36" customHeight="1">
      <c r="B78" s="34"/>
      <c r="C78" s="16" t="s">
        <v>22</v>
      </c>
      <c r="D78" s="20"/>
      <c r="E78" s="27">
        <f>D78/'6° GRADO'!ALUMNOS_1_2</f>
        <v>0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 ht="24" customHeight="1">
      <c r="B79" s="34"/>
      <c r="C79" s="16" t="s">
        <v>23</v>
      </c>
      <c r="D79" s="20"/>
      <c r="E79" s="27">
        <f>D79/'6° GRADO'!ALUMNOS_1_2</f>
        <v>0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 ht="24.75" customHeight="1">
      <c r="B80" s="35"/>
      <c r="C80" s="18" t="s">
        <v>24</v>
      </c>
      <c r="D80" s="20"/>
      <c r="E80" s="27">
        <f>D80/'6° GRADO'!ALUMNOS_1_2</f>
        <v>0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 ht="48" customHeight="1">
      <c r="B81" s="33" t="s">
        <v>25</v>
      </c>
      <c r="C81" s="19" t="s">
        <v>26</v>
      </c>
      <c r="D81" s="20"/>
      <c r="E81" s="27">
        <f>D81/'6° GRADO'!ALUMNOS_1_2</f>
        <v>0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 ht="24" customHeight="1">
      <c r="B82" s="34"/>
      <c r="C82" s="16" t="s">
        <v>27</v>
      </c>
      <c r="D82" s="20"/>
      <c r="E82" s="27">
        <f>D82/'6° GRADO'!ALUMNOS_1_2</f>
        <v>0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 ht="36" customHeight="1">
      <c r="B83" s="34"/>
      <c r="C83" s="16" t="s">
        <v>28</v>
      </c>
      <c r="D83" s="20"/>
      <c r="E83" s="27">
        <f>D83/'6° GRADO'!ALUMNOS_1_2</f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 ht="24" customHeight="1">
      <c r="B84" s="34"/>
      <c r="C84" s="16" t="s">
        <v>29</v>
      </c>
      <c r="D84" s="20"/>
      <c r="E84" s="27">
        <f>D84/'6° GRADO'!ALUMNOS_1_2</f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 ht="15.75" customHeight="1">
      <c r="B85" s="35"/>
      <c r="C85" s="18" t="s">
        <v>30</v>
      </c>
      <c r="D85" s="20"/>
      <c r="E85" s="27">
        <f>D85/'6° GRADO'!ALUMNOS_1_2</f>
        <v>0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 ht="15.75" customHeight="1">
      <c r="B86" s="33" t="s">
        <v>31</v>
      </c>
      <c r="C86" s="19" t="s">
        <v>32</v>
      </c>
      <c r="D86" s="20"/>
      <c r="E86" s="27">
        <f>D86/'6° GRADO'!ALUMNOS_1_2</f>
        <v>0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ht="15.75" customHeight="1">
      <c r="B87" s="34"/>
      <c r="C87" s="16" t="s">
        <v>33</v>
      </c>
      <c r="D87" s="20"/>
      <c r="E87" s="27">
        <f>D87/'6° GRADO'!ALUMNOS_1_2</f>
        <v>0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 ht="24" customHeight="1">
      <c r="B88" s="34"/>
      <c r="C88" s="16" t="s">
        <v>34</v>
      </c>
      <c r="D88" s="20"/>
      <c r="E88" s="27">
        <f>D88/'6° GRADO'!ALUMNOS_1_2</f>
        <v>0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 ht="15.75" customHeight="1">
      <c r="B89" s="34"/>
      <c r="C89" s="16" t="s">
        <v>35</v>
      </c>
      <c r="D89" s="20"/>
      <c r="E89" s="27">
        <f>D89/'6° GRADO'!ALUMNOS_1_2</f>
        <v>0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 ht="15.75" customHeight="1">
      <c r="B90" s="34"/>
      <c r="C90" s="16" t="s">
        <v>36</v>
      </c>
      <c r="D90" s="20"/>
      <c r="E90" s="27">
        <f>D90/'6° GRADO'!ALUMNOS_1_2</f>
        <v>0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ht="36" customHeight="1">
      <c r="B91" s="34"/>
      <c r="C91" s="16" t="s">
        <v>37</v>
      </c>
      <c r="D91" s="20"/>
      <c r="E91" s="27">
        <f>D91/'6° GRADO'!ALUMNOS_1_2</f>
        <v>0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ht="15.75" customHeight="1">
      <c r="B92" s="34"/>
      <c r="C92" s="16" t="s">
        <v>38</v>
      </c>
      <c r="D92" s="20"/>
      <c r="E92" s="27">
        <f>D92/'6° GRADO'!ALUMNOS_1_2</f>
        <v>0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ht="15.75" customHeight="1">
      <c r="B93" s="35"/>
      <c r="C93" s="18" t="s">
        <v>39</v>
      </c>
      <c r="D93" s="20"/>
      <c r="E93" s="27">
        <f>D93/'6° GRADO'!ALUMNOS_1_2</f>
        <v>0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ht="15.75" customHeight="1">
      <c r="B94" s="33" t="s">
        <v>40</v>
      </c>
      <c r="C94" s="19" t="s">
        <v>41</v>
      </c>
      <c r="D94" s="20"/>
      <c r="E94" s="27">
        <f>D94/'6° GRADO'!ALUMNOS_1_2</f>
        <v>0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ht="15.75" customHeight="1">
      <c r="B95" s="34"/>
      <c r="C95" s="16" t="s">
        <v>42</v>
      </c>
      <c r="D95" s="20"/>
      <c r="E95" s="27">
        <f>D95/'6° GRADO'!ALUMNOS_1_2</f>
        <v>0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ht="15.75" customHeight="1">
      <c r="B96" s="34"/>
      <c r="C96" s="16" t="s">
        <v>43</v>
      </c>
      <c r="D96" s="20"/>
      <c r="E96" s="27">
        <f>D96/'6° GRADO'!ALUMNOS_1_2</f>
        <v>0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ht="15.75" customHeight="1">
      <c r="B97" s="34"/>
      <c r="C97" s="16" t="s">
        <v>44</v>
      </c>
      <c r="D97" s="20"/>
      <c r="E97" s="27">
        <f>D97/'6° GRADO'!ALUMNOS_1_2</f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ht="24" customHeight="1">
      <c r="B98" s="34"/>
      <c r="C98" s="16" t="s">
        <v>45</v>
      </c>
      <c r="D98" s="20"/>
      <c r="E98" s="27">
        <f>D98/'6° GRADO'!ALUMNOS_1_2</f>
        <v>0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ht="15.75" customHeight="1">
      <c r="B99" s="34"/>
      <c r="C99" s="16" t="s">
        <v>46</v>
      </c>
      <c r="D99" s="20"/>
      <c r="E99" s="27">
        <f>D99/'6° GRADO'!ALUMNOS_1_2</f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ht="15.75" customHeight="1">
      <c r="B100" s="34"/>
      <c r="C100" s="16" t="s">
        <v>47</v>
      </c>
      <c r="D100" s="20"/>
      <c r="E100" s="27">
        <f>D100/'6° GRADO'!ALUMNOS_1_2</f>
        <v>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75" customHeight="1">
      <c r="B101" s="34"/>
      <c r="C101" s="16" t="s">
        <v>48</v>
      </c>
      <c r="D101" s="20"/>
      <c r="E101" s="27">
        <f>D101/'6° GRADO'!ALUMNOS_1_2</f>
        <v>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75" customHeight="1">
      <c r="B102" s="35"/>
      <c r="C102" s="18" t="s">
        <v>49</v>
      </c>
      <c r="D102" s="20"/>
      <c r="E102" s="27">
        <f>D102/'6° GRADO'!ALUMNOS_1_2</f>
        <v>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36" customHeight="1">
      <c r="B103" s="33" t="s">
        <v>50</v>
      </c>
      <c r="C103" s="19" t="s">
        <v>51</v>
      </c>
      <c r="D103" s="20"/>
      <c r="E103" s="27">
        <f>D103/'6° GRADO'!ALUMNOS_1_2</f>
        <v>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36" customHeight="1">
      <c r="B104" s="34"/>
      <c r="C104" s="16" t="s">
        <v>52</v>
      </c>
      <c r="D104" s="20"/>
      <c r="E104" s="27">
        <f>D104/'6° GRADO'!ALUMNOS_1_2</f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75" customHeight="1">
      <c r="B105" s="34"/>
      <c r="C105" s="16" t="s">
        <v>53</v>
      </c>
      <c r="D105" s="20"/>
      <c r="E105" s="27">
        <f>D105/'6° GRADO'!ALUMNOS_1_2</f>
        <v>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24" customHeight="1">
      <c r="B106" s="34"/>
      <c r="C106" s="16" t="s">
        <v>54</v>
      </c>
      <c r="D106" s="20"/>
      <c r="E106" s="27">
        <f>D106/'6° GRADO'!ALUMNOS_1_2</f>
        <v>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75" customHeight="1">
      <c r="B107" s="35"/>
      <c r="C107" s="18" t="s">
        <v>39</v>
      </c>
      <c r="D107" s="20"/>
      <c r="E107" s="27">
        <f>D107/'6° GRADO'!ALUMNOS_1_2</f>
        <v>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24" customHeight="1">
      <c r="B108" s="33" t="s">
        <v>55</v>
      </c>
      <c r="C108" s="19" t="s">
        <v>56</v>
      </c>
      <c r="D108" s="20"/>
      <c r="E108" s="27">
        <f>D108/'6° GRADO'!ALUMNOS_1_2</f>
        <v>0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48" customHeight="1">
      <c r="B109" s="34"/>
      <c r="C109" s="16" t="s">
        <v>57</v>
      </c>
      <c r="D109" s="20"/>
      <c r="E109" s="27">
        <f>D109/'6° GRADO'!ALUMNOS_1_2</f>
        <v>0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48" customHeight="1">
      <c r="B110" s="34"/>
      <c r="C110" s="16" t="s">
        <v>58</v>
      </c>
      <c r="D110" s="20"/>
      <c r="E110" s="27">
        <f>D110/'6° GRADO'!ALUMNOS_1_2</f>
        <v>0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24.75" customHeight="1">
      <c r="B111" s="35"/>
      <c r="C111" s="18" t="s">
        <v>59</v>
      </c>
      <c r="D111" s="20"/>
      <c r="E111" s="27">
        <f>D111/'6° GRADO'!ALUMNOS_1_2</f>
        <v>0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48" customHeight="1">
      <c r="B112" s="33" t="s">
        <v>60</v>
      </c>
      <c r="C112" s="19" t="s">
        <v>61</v>
      </c>
      <c r="D112" s="20"/>
      <c r="E112" s="27">
        <f>D112/'6° GRADO'!ALUMNOS_1_2</f>
        <v>0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48" customHeight="1">
      <c r="B113" s="34"/>
      <c r="C113" s="16" t="s">
        <v>62</v>
      </c>
      <c r="D113" s="20"/>
      <c r="E113" s="27">
        <f>D113/'6° GRADO'!ALUMNOS_1_2</f>
        <v>0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24" customHeight="1">
      <c r="B114" s="34"/>
      <c r="C114" s="16" t="s">
        <v>63</v>
      </c>
      <c r="D114" s="20"/>
      <c r="E114" s="27">
        <f>D114/'6° GRADO'!ALUMNOS_1_2</f>
        <v>0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48.75" customHeight="1">
      <c r="B115" s="35"/>
      <c r="C115" s="18" t="s">
        <v>64</v>
      </c>
      <c r="D115" s="20"/>
      <c r="E115" s="27">
        <f>D115/'6° GRADO'!ALUMNOS_1_2</f>
        <v>0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75" customHeight="1">
      <c r="B116" s="21"/>
      <c r="C116" s="22"/>
      <c r="D116" s="23"/>
      <c r="E116" s="2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75" customHeight="1">
      <c r="B117" s="36" t="s">
        <v>65</v>
      </c>
      <c r="C117" s="37"/>
      <c r="D117" s="25">
        <v>30</v>
      </c>
      <c r="E117" s="2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75" customHeight="1">
      <c r="B118" s="38"/>
      <c r="C118" s="39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75" customHeight="1">
      <c r="B120" s="40" t="s">
        <v>94</v>
      </c>
      <c r="C120" s="7" t="s">
        <v>4</v>
      </c>
      <c r="D120" s="45" t="s">
        <v>97</v>
      </c>
      <c r="E120" s="37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ht="36.75" customHeight="1">
      <c r="B121" s="41"/>
      <c r="C121" s="26"/>
      <c r="D121" s="10" t="s">
        <v>6</v>
      </c>
      <c r="E121" s="11" t="s">
        <v>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2:15" ht="24" customHeight="1">
      <c r="B122" s="33" t="s">
        <v>8</v>
      </c>
      <c r="C122" s="19" t="s">
        <v>9</v>
      </c>
      <c r="D122" s="20"/>
      <c r="E122" s="27">
        <f>D122/'6° GRADO'!ALUMNOS_1_3</f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48" customHeight="1">
      <c r="B123" s="34"/>
      <c r="C123" s="16" t="s">
        <v>10</v>
      </c>
      <c r="D123" s="20"/>
      <c r="E123" s="27">
        <f>D123/'6° GRADO'!ALUMNOS_1_3</f>
        <v>0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48" customHeight="1">
      <c r="B124" s="34"/>
      <c r="C124" s="16" t="s">
        <v>11</v>
      </c>
      <c r="D124" s="20"/>
      <c r="E124" s="27">
        <f>D124/'6° GRADO'!ALUMNOS_1_3</f>
        <v>0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48" customHeight="1">
      <c r="B125" s="34"/>
      <c r="C125" s="16" t="s">
        <v>12</v>
      </c>
      <c r="D125" s="20"/>
      <c r="E125" s="27">
        <f>D125/'6° GRADO'!ALUMNOS_1_3</f>
        <v>0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48" customHeight="1">
      <c r="B126" s="34"/>
      <c r="C126" s="16" t="s">
        <v>13</v>
      </c>
      <c r="D126" s="20"/>
      <c r="E126" s="27">
        <f>D126/'6° GRADO'!ALUMNOS_1_3</f>
        <v>0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36" customHeight="1">
      <c r="B127" s="34"/>
      <c r="C127" s="16" t="s">
        <v>14</v>
      </c>
      <c r="D127" s="20"/>
      <c r="E127" s="27">
        <f>D127/'6° GRADO'!ALUMNOS_1_3</f>
        <v>0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36" customHeight="1">
      <c r="B128" s="34"/>
      <c r="C128" s="16" t="s">
        <v>15</v>
      </c>
      <c r="D128" s="20"/>
      <c r="E128" s="27">
        <f>D128/'6° GRADO'!ALUMNOS_1_3</f>
        <v>0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36.75" customHeight="1">
      <c r="B129" s="35"/>
      <c r="C129" s="18" t="s">
        <v>16</v>
      </c>
      <c r="D129" s="20"/>
      <c r="E129" s="27">
        <f>D129/'6° GRADO'!ALUMNOS_1_3</f>
        <v>0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75" customHeight="1">
      <c r="B130" s="33" t="s">
        <v>17</v>
      </c>
      <c r="C130" s="19" t="s">
        <v>18</v>
      </c>
      <c r="D130" s="20"/>
      <c r="E130" s="27">
        <f>D130/'6° GRADO'!ALUMNOS_1_3</f>
        <v>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24" customHeight="1">
      <c r="B131" s="34"/>
      <c r="C131" s="16" t="s">
        <v>19</v>
      </c>
      <c r="D131" s="20"/>
      <c r="E131" s="27">
        <f>D131/'6° GRADO'!ALUMNOS_1_3</f>
        <v>0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75" customHeight="1">
      <c r="B132" s="34"/>
      <c r="C132" s="16" t="s">
        <v>20</v>
      </c>
      <c r="D132" s="20"/>
      <c r="E132" s="27">
        <f>D132/'6° GRADO'!ALUMNOS_1_3</f>
        <v>0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75" customHeight="1">
      <c r="B133" s="34"/>
      <c r="C133" s="16" t="s">
        <v>21</v>
      </c>
      <c r="D133" s="20"/>
      <c r="E133" s="27">
        <f>D133/'6° GRADO'!ALUMNOS_1_3</f>
        <v>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36" customHeight="1">
      <c r="B134" s="34"/>
      <c r="C134" s="16" t="s">
        <v>22</v>
      </c>
      <c r="D134" s="20"/>
      <c r="E134" s="27">
        <f>D134/'6° GRADO'!ALUMNOS_1_3</f>
        <v>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24" customHeight="1">
      <c r="B135" s="34"/>
      <c r="C135" s="16" t="s">
        <v>23</v>
      </c>
      <c r="D135" s="20"/>
      <c r="E135" s="27">
        <f>D135/'6° GRADO'!ALUMNOS_1_3</f>
        <v>0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24.75" customHeight="1">
      <c r="B136" s="35"/>
      <c r="C136" s="18" t="s">
        <v>24</v>
      </c>
      <c r="D136" s="20"/>
      <c r="E136" s="27">
        <f>D136/'6° GRADO'!ALUMNOS_1_3</f>
        <v>0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48" customHeight="1">
      <c r="B137" s="33" t="s">
        <v>25</v>
      </c>
      <c r="C137" s="19" t="s">
        <v>26</v>
      </c>
      <c r="D137" s="20"/>
      <c r="E137" s="27">
        <f>D137/'6° GRADO'!ALUMNOS_1_3</f>
        <v>0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24" customHeight="1">
      <c r="B138" s="34"/>
      <c r="C138" s="16" t="s">
        <v>27</v>
      </c>
      <c r="D138" s="20"/>
      <c r="E138" s="27">
        <f>D138/'6° GRADO'!ALUMNOS_1_3</f>
        <v>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36" customHeight="1">
      <c r="B139" s="34"/>
      <c r="C139" s="16" t="s">
        <v>28</v>
      </c>
      <c r="D139" s="20"/>
      <c r="E139" s="27">
        <f>D139/'6° GRADO'!ALUMNOS_1_3</f>
        <v>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24" customHeight="1">
      <c r="B140" s="34"/>
      <c r="C140" s="16" t="s">
        <v>29</v>
      </c>
      <c r="D140" s="20"/>
      <c r="E140" s="27">
        <f>D140/'6° GRADO'!ALUMNOS_1_3</f>
        <v>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75" customHeight="1">
      <c r="B141" s="35"/>
      <c r="C141" s="18" t="s">
        <v>30</v>
      </c>
      <c r="D141" s="20"/>
      <c r="E141" s="27">
        <f>D141/'6° GRADO'!ALUMNOS_1_3</f>
        <v>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75" customHeight="1">
      <c r="B142" s="33" t="s">
        <v>31</v>
      </c>
      <c r="C142" s="19" t="s">
        <v>32</v>
      </c>
      <c r="D142" s="20"/>
      <c r="E142" s="27">
        <f>D142/'6° GRADO'!ALUMNOS_1_3</f>
        <v>0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75" customHeight="1">
      <c r="B143" s="34"/>
      <c r="C143" s="16" t="s">
        <v>33</v>
      </c>
      <c r="D143" s="20"/>
      <c r="E143" s="27">
        <f>D143/'6° GRADO'!ALUMNOS_1_3</f>
        <v>0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24" customHeight="1">
      <c r="B144" s="34"/>
      <c r="C144" s="16" t="s">
        <v>34</v>
      </c>
      <c r="D144" s="20"/>
      <c r="E144" s="27">
        <f>D144/'6° GRADO'!ALUMNOS_1_3</f>
        <v>0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75" customHeight="1">
      <c r="B145" s="34"/>
      <c r="C145" s="16" t="s">
        <v>35</v>
      </c>
      <c r="D145" s="20"/>
      <c r="E145" s="27">
        <f>D145/'6° GRADO'!ALUMNOS_1_3</f>
        <v>0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75" customHeight="1">
      <c r="B146" s="34"/>
      <c r="C146" s="16" t="s">
        <v>36</v>
      </c>
      <c r="D146" s="20"/>
      <c r="E146" s="27">
        <f>D146/'6° GRADO'!ALUMNOS_1_3</f>
        <v>0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36" customHeight="1">
      <c r="B147" s="34"/>
      <c r="C147" s="16" t="s">
        <v>37</v>
      </c>
      <c r="D147" s="20"/>
      <c r="E147" s="27">
        <f>D147/'6° GRADO'!ALUMNOS_1_3</f>
        <v>0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75" customHeight="1">
      <c r="B148" s="34"/>
      <c r="C148" s="16" t="s">
        <v>38</v>
      </c>
      <c r="D148" s="20"/>
      <c r="E148" s="27">
        <f>D148/'6° GRADO'!ALUMNOS_1_3</f>
        <v>0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75" customHeight="1">
      <c r="B149" s="35"/>
      <c r="C149" s="18" t="s">
        <v>39</v>
      </c>
      <c r="D149" s="20"/>
      <c r="E149" s="27">
        <f>D149/'6° GRADO'!ALUMNOS_1_3</f>
        <v>0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75" customHeight="1">
      <c r="B150" s="33" t="s">
        <v>40</v>
      </c>
      <c r="C150" s="19" t="s">
        <v>41</v>
      </c>
      <c r="D150" s="20"/>
      <c r="E150" s="27">
        <f>D150/'6° GRADO'!ALUMNOS_1_3</f>
        <v>0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75" customHeight="1">
      <c r="B151" s="34"/>
      <c r="C151" s="16" t="s">
        <v>42</v>
      </c>
      <c r="D151" s="20"/>
      <c r="E151" s="27">
        <f>D151/'6° GRADO'!ALUMNOS_1_3</f>
        <v>0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75" customHeight="1">
      <c r="B152" s="34"/>
      <c r="C152" s="16" t="s">
        <v>43</v>
      </c>
      <c r="D152" s="20"/>
      <c r="E152" s="27">
        <f>D152/'6° GRADO'!ALUMNOS_1_3</f>
        <v>0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75" customHeight="1">
      <c r="B153" s="34"/>
      <c r="C153" s="16" t="s">
        <v>44</v>
      </c>
      <c r="D153" s="20"/>
      <c r="E153" s="27">
        <f>D153/'6° GRADO'!ALUMNOS_1_3</f>
        <v>0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24" customHeight="1">
      <c r="B154" s="34"/>
      <c r="C154" s="16" t="s">
        <v>45</v>
      </c>
      <c r="D154" s="20"/>
      <c r="E154" s="27">
        <f>D154/'6° GRADO'!ALUMNOS_1_3</f>
        <v>0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75" customHeight="1">
      <c r="B155" s="34"/>
      <c r="C155" s="16" t="s">
        <v>46</v>
      </c>
      <c r="D155" s="20"/>
      <c r="E155" s="27">
        <f>D155/'6° GRADO'!ALUMNOS_1_3</f>
        <v>0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75" customHeight="1">
      <c r="B156" s="34"/>
      <c r="C156" s="16" t="s">
        <v>47</v>
      </c>
      <c r="D156" s="20"/>
      <c r="E156" s="27">
        <f>D156/'6° GRADO'!ALUMNOS_1_3</f>
        <v>0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75" customHeight="1">
      <c r="B157" s="34"/>
      <c r="C157" s="16" t="s">
        <v>48</v>
      </c>
      <c r="D157" s="20"/>
      <c r="E157" s="27">
        <f>D157/'6° GRADO'!ALUMNOS_1_3</f>
        <v>0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75" customHeight="1">
      <c r="B158" s="35"/>
      <c r="C158" s="18" t="s">
        <v>49</v>
      </c>
      <c r="D158" s="20"/>
      <c r="E158" s="27">
        <f>D158/'6° GRADO'!ALUMNOS_1_3</f>
        <v>0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36" customHeight="1">
      <c r="B159" s="33" t="s">
        <v>50</v>
      </c>
      <c r="C159" s="19" t="s">
        <v>51</v>
      </c>
      <c r="D159" s="20"/>
      <c r="E159" s="27">
        <f>D159/'6° GRADO'!ALUMNOS_1_3</f>
        <v>0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36" customHeight="1">
      <c r="B160" s="34"/>
      <c r="C160" s="16" t="s">
        <v>52</v>
      </c>
      <c r="D160" s="20"/>
      <c r="E160" s="27">
        <f>D160/'6° GRADO'!ALUMNOS_1_3</f>
        <v>0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75" customHeight="1">
      <c r="B161" s="34"/>
      <c r="C161" s="16" t="s">
        <v>53</v>
      </c>
      <c r="D161" s="20"/>
      <c r="E161" s="27">
        <f>D161/'6° GRADO'!ALUMNOS_1_3</f>
        <v>0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24" customHeight="1">
      <c r="B162" s="34"/>
      <c r="C162" s="16" t="s">
        <v>54</v>
      </c>
      <c r="D162" s="20"/>
      <c r="E162" s="27">
        <f>D162/'6° GRADO'!ALUMNOS_1_3</f>
        <v>0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75" customHeight="1">
      <c r="B163" s="35"/>
      <c r="C163" s="18" t="s">
        <v>39</v>
      </c>
      <c r="D163" s="20"/>
      <c r="E163" s="27">
        <f>D163/'6° GRADO'!ALUMNOS_1_3</f>
        <v>0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24" customHeight="1">
      <c r="B164" s="33" t="s">
        <v>55</v>
      </c>
      <c r="C164" s="19" t="s">
        <v>56</v>
      </c>
      <c r="D164" s="20"/>
      <c r="E164" s="27">
        <f>D164/'6° GRADO'!ALUMNOS_1_3</f>
        <v>0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48" customHeight="1">
      <c r="B165" s="34"/>
      <c r="C165" s="16" t="s">
        <v>57</v>
      </c>
      <c r="D165" s="20"/>
      <c r="E165" s="27">
        <f>D165/'6° GRADO'!ALUMNOS_1_3</f>
        <v>0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48" customHeight="1">
      <c r="B166" s="34"/>
      <c r="C166" s="16" t="s">
        <v>58</v>
      </c>
      <c r="D166" s="20"/>
      <c r="E166" s="27">
        <f>D166/'6° GRADO'!ALUMNOS_1_3</f>
        <v>0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24.75" customHeight="1">
      <c r="B167" s="35"/>
      <c r="C167" s="18" t="s">
        <v>59</v>
      </c>
      <c r="D167" s="20"/>
      <c r="E167" s="27">
        <f>D167/'6° GRADO'!ALUMNOS_1_3</f>
        <v>0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48" customHeight="1">
      <c r="B168" s="33" t="s">
        <v>60</v>
      </c>
      <c r="C168" s="19" t="s">
        <v>61</v>
      </c>
      <c r="D168" s="20"/>
      <c r="E168" s="27">
        <f>D168/'6° GRADO'!ALUMNOS_1_3</f>
        <v>0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48" customHeight="1">
      <c r="B169" s="34"/>
      <c r="C169" s="16" t="s">
        <v>62</v>
      </c>
      <c r="D169" s="20"/>
      <c r="E169" s="27">
        <f>D169/'6° GRADO'!ALUMNOS_1_3</f>
        <v>0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24" customHeight="1">
      <c r="B170" s="34"/>
      <c r="C170" s="16" t="s">
        <v>63</v>
      </c>
      <c r="D170" s="20"/>
      <c r="E170" s="27">
        <f>D170/'6° GRADO'!ALUMNOS_1_3</f>
        <v>0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48.75" customHeight="1">
      <c r="B171" s="35"/>
      <c r="C171" s="18" t="s">
        <v>64</v>
      </c>
      <c r="D171" s="20"/>
      <c r="E171" s="27">
        <f>D171/'6° GRADO'!ALUMNOS_1_3</f>
        <v>0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75" customHeight="1">
      <c r="B172" s="21"/>
      <c r="C172" s="22"/>
      <c r="D172" s="23"/>
      <c r="E172" s="2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75" customHeight="1">
      <c r="B173" s="36" t="s">
        <v>65</v>
      </c>
      <c r="C173" s="37"/>
      <c r="D173" s="25">
        <v>30</v>
      </c>
      <c r="E173" s="2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75" customHeight="1">
      <c r="B174" s="38"/>
      <c r="C174" s="39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75" customHeight="1">
      <c r="B177" s="40" t="s">
        <v>94</v>
      </c>
      <c r="C177" s="7" t="s">
        <v>4</v>
      </c>
      <c r="D177" s="45" t="s">
        <v>98</v>
      </c>
      <c r="E177" s="37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36.75" customHeight="1">
      <c r="B178" s="41"/>
      <c r="C178" s="26"/>
      <c r="D178" s="10" t="s">
        <v>6</v>
      </c>
      <c r="E178" s="11" t="s">
        <v>7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2:15" ht="24" customHeight="1">
      <c r="B179" s="33" t="s">
        <v>8</v>
      </c>
      <c r="C179" s="19" t="s">
        <v>9</v>
      </c>
      <c r="D179" s="20"/>
      <c r="E179" s="27">
        <f>D179/'6° GRADO'!ALUMNOS_1_4</f>
        <v>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48" customHeight="1">
      <c r="B180" s="34"/>
      <c r="C180" s="16" t="s">
        <v>10</v>
      </c>
      <c r="D180" s="20"/>
      <c r="E180" s="27">
        <f>D180/'6° GRADO'!ALUMNOS_1_4</f>
        <v>0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48" customHeight="1">
      <c r="B181" s="34"/>
      <c r="C181" s="16" t="s">
        <v>11</v>
      </c>
      <c r="D181" s="20"/>
      <c r="E181" s="27">
        <f>D181/'6° GRADO'!ALUMNOS_1_4</f>
        <v>0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2:15" ht="48" customHeight="1">
      <c r="B182" s="34"/>
      <c r="C182" s="16" t="s">
        <v>12</v>
      </c>
      <c r="D182" s="20"/>
      <c r="E182" s="27">
        <f>D182/'6° GRADO'!ALUMNOS_1_4</f>
        <v>0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2:15" ht="48" customHeight="1">
      <c r="B183" s="34"/>
      <c r="C183" s="16" t="s">
        <v>13</v>
      </c>
      <c r="D183" s="20"/>
      <c r="E183" s="27">
        <f>D183/'6° GRADO'!ALUMNOS_1_4</f>
        <v>0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5" ht="36" customHeight="1">
      <c r="B184" s="34"/>
      <c r="C184" s="16" t="s">
        <v>14</v>
      </c>
      <c r="D184" s="20"/>
      <c r="E184" s="27">
        <f>D184/'6° GRADO'!ALUMNOS_1_4</f>
        <v>0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5" ht="36" customHeight="1">
      <c r="B185" s="34"/>
      <c r="C185" s="16" t="s">
        <v>15</v>
      </c>
      <c r="D185" s="20"/>
      <c r="E185" s="27">
        <f>D185/'6° GRADO'!ALUMNOS_1_4</f>
        <v>0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2:15" ht="36.75" customHeight="1">
      <c r="B186" s="35"/>
      <c r="C186" s="18" t="s">
        <v>16</v>
      </c>
      <c r="D186" s="20"/>
      <c r="E186" s="27">
        <f>D186/'6° GRADO'!ALUMNOS_1_4</f>
        <v>0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2:15" ht="15.75" customHeight="1">
      <c r="B187" s="33" t="s">
        <v>17</v>
      </c>
      <c r="C187" s="19" t="s">
        <v>18</v>
      </c>
      <c r="D187" s="20"/>
      <c r="E187" s="27">
        <f>D187/'6° GRADO'!ALUMNOS_1_4</f>
        <v>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2:15" ht="24" customHeight="1">
      <c r="B188" s="34"/>
      <c r="C188" s="16" t="s">
        <v>19</v>
      </c>
      <c r="D188" s="20"/>
      <c r="E188" s="27">
        <f>D188/'6° GRADO'!ALUMNOS_1_4</f>
        <v>0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2:15" ht="15.75" customHeight="1">
      <c r="B189" s="34"/>
      <c r="C189" s="16" t="s">
        <v>20</v>
      </c>
      <c r="D189" s="20"/>
      <c r="E189" s="27">
        <f>D189/'6° GRADO'!ALUMNOS_1_4</f>
        <v>0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2:15" ht="15.75" customHeight="1">
      <c r="B190" s="34"/>
      <c r="C190" s="16" t="s">
        <v>21</v>
      </c>
      <c r="D190" s="20"/>
      <c r="E190" s="27">
        <f>D190/'6° GRADO'!ALUMNOS_1_4</f>
        <v>0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2:15" ht="36" customHeight="1">
      <c r="B191" s="34"/>
      <c r="C191" s="16" t="s">
        <v>22</v>
      </c>
      <c r="D191" s="20"/>
      <c r="E191" s="27">
        <f>D191/'6° GRADO'!ALUMNOS_1_4</f>
        <v>0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2:15" ht="24" customHeight="1">
      <c r="B192" s="34"/>
      <c r="C192" s="16" t="s">
        <v>23</v>
      </c>
      <c r="D192" s="20"/>
      <c r="E192" s="27">
        <f>D192/'6° GRADO'!ALUMNOS_1_4</f>
        <v>0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2:15" ht="24.75" customHeight="1">
      <c r="B193" s="35"/>
      <c r="C193" s="18" t="s">
        <v>24</v>
      </c>
      <c r="D193" s="20"/>
      <c r="E193" s="27">
        <f>D193/'6° GRADO'!ALUMNOS_1_4</f>
        <v>0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2:15" ht="48" customHeight="1">
      <c r="B194" s="33" t="s">
        <v>25</v>
      </c>
      <c r="C194" s="19" t="s">
        <v>26</v>
      </c>
      <c r="D194" s="20"/>
      <c r="E194" s="27">
        <f>D194/'6° GRADO'!ALUMNOS_1_4</f>
        <v>0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2:15" ht="24" customHeight="1">
      <c r="B195" s="34"/>
      <c r="C195" s="16" t="s">
        <v>27</v>
      </c>
      <c r="D195" s="20"/>
      <c r="E195" s="27">
        <f>D195/'6° GRADO'!ALUMNOS_1_4</f>
        <v>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2:15" ht="36" customHeight="1">
      <c r="B196" s="34"/>
      <c r="C196" s="16" t="s">
        <v>28</v>
      </c>
      <c r="D196" s="20"/>
      <c r="E196" s="27">
        <f>D196/'6° GRADO'!ALUMNOS_1_4</f>
        <v>0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2:15" ht="24" customHeight="1">
      <c r="B197" s="34"/>
      <c r="C197" s="16" t="s">
        <v>29</v>
      </c>
      <c r="D197" s="20"/>
      <c r="E197" s="27">
        <f>D197/'6° GRADO'!ALUMNOS_1_4</f>
        <v>0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2:15" ht="15.75" customHeight="1">
      <c r="B198" s="35"/>
      <c r="C198" s="18" t="s">
        <v>30</v>
      </c>
      <c r="D198" s="20"/>
      <c r="E198" s="27">
        <f>D198/'6° GRADO'!ALUMNOS_1_4</f>
        <v>0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2:15" ht="15.75" customHeight="1">
      <c r="B199" s="33" t="s">
        <v>31</v>
      </c>
      <c r="C199" s="19" t="s">
        <v>32</v>
      </c>
      <c r="D199" s="20"/>
      <c r="E199" s="27">
        <f>D199/'6° GRADO'!ALUMNOS_1_4</f>
        <v>0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2:15" ht="15.75" customHeight="1">
      <c r="B200" s="34"/>
      <c r="C200" s="16" t="s">
        <v>33</v>
      </c>
      <c r="D200" s="20"/>
      <c r="E200" s="27">
        <f>D200/'6° GRADO'!ALUMNOS_1_4</f>
        <v>0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2:15" ht="24" customHeight="1">
      <c r="B201" s="34"/>
      <c r="C201" s="16" t="s">
        <v>34</v>
      </c>
      <c r="D201" s="20"/>
      <c r="E201" s="27">
        <f>D201/'6° GRADO'!ALUMNOS_1_4</f>
        <v>0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2:15" ht="15.75" customHeight="1">
      <c r="B202" s="34"/>
      <c r="C202" s="16" t="s">
        <v>35</v>
      </c>
      <c r="D202" s="20"/>
      <c r="E202" s="27">
        <f>D202/'6° GRADO'!ALUMNOS_1_4</f>
        <v>0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2:15" ht="15.75" customHeight="1">
      <c r="B203" s="34"/>
      <c r="C203" s="16" t="s">
        <v>36</v>
      </c>
      <c r="D203" s="20"/>
      <c r="E203" s="27">
        <f>D203/'6° GRADO'!ALUMNOS_1_4</f>
        <v>0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2:15" ht="36" customHeight="1">
      <c r="B204" s="34"/>
      <c r="C204" s="16" t="s">
        <v>37</v>
      </c>
      <c r="D204" s="20"/>
      <c r="E204" s="27">
        <f>D204/'6° GRADO'!ALUMNOS_1_4</f>
        <v>0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2:15" ht="15.75" customHeight="1">
      <c r="B205" s="34"/>
      <c r="C205" s="16" t="s">
        <v>38</v>
      </c>
      <c r="D205" s="20"/>
      <c r="E205" s="27">
        <f>D205/'6° GRADO'!ALUMNOS_1_4</f>
        <v>0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2:15" ht="15.75" customHeight="1">
      <c r="B206" s="35"/>
      <c r="C206" s="18" t="s">
        <v>39</v>
      </c>
      <c r="D206" s="20"/>
      <c r="E206" s="27">
        <f>D206/'6° GRADO'!ALUMNOS_1_4</f>
        <v>0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2:15" ht="15.75" customHeight="1">
      <c r="B207" s="33" t="s">
        <v>40</v>
      </c>
      <c r="C207" s="19" t="s">
        <v>41</v>
      </c>
      <c r="D207" s="20"/>
      <c r="E207" s="27">
        <f>D207/'6° GRADO'!ALUMNOS_1_4</f>
        <v>0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2:15" ht="15.75" customHeight="1">
      <c r="B208" s="34"/>
      <c r="C208" s="16" t="s">
        <v>42</v>
      </c>
      <c r="D208" s="20"/>
      <c r="E208" s="27">
        <f>D208/'6° GRADO'!ALUMNOS_1_4</f>
        <v>0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2:15" ht="15.75" customHeight="1">
      <c r="B209" s="34"/>
      <c r="C209" s="16" t="s">
        <v>43</v>
      </c>
      <c r="D209" s="20"/>
      <c r="E209" s="27">
        <f>D209/'6° GRADO'!ALUMNOS_1_4</f>
        <v>0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2:15" ht="15.75" customHeight="1">
      <c r="B210" s="34"/>
      <c r="C210" s="16" t="s">
        <v>44</v>
      </c>
      <c r="D210" s="20"/>
      <c r="E210" s="27">
        <f>D210/'6° GRADO'!ALUMNOS_1_4</f>
        <v>0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2:15" ht="24" customHeight="1">
      <c r="B211" s="34"/>
      <c r="C211" s="16" t="s">
        <v>45</v>
      </c>
      <c r="D211" s="20"/>
      <c r="E211" s="27">
        <f>D211/'6° GRADO'!ALUMNOS_1_4</f>
        <v>0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2:15" ht="15.75" customHeight="1">
      <c r="B212" s="34"/>
      <c r="C212" s="16" t="s">
        <v>46</v>
      </c>
      <c r="D212" s="20"/>
      <c r="E212" s="27">
        <f>D212/'6° GRADO'!ALUMNOS_1_4</f>
        <v>0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2:15" ht="15.75" customHeight="1">
      <c r="B213" s="34"/>
      <c r="C213" s="16" t="s">
        <v>47</v>
      </c>
      <c r="D213" s="20"/>
      <c r="E213" s="27">
        <f>D213/'6° GRADO'!ALUMNOS_1_4</f>
        <v>0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2:15" ht="15.75" customHeight="1">
      <c r="B214" s="34"/>
      <c r="C214" s="16" t="s">
        <v>48</v>
      </c>
      <c r="D214" s="20"/>
      <c r="E214" s="27">
        <f>D214/'6° GRADO'!ALUMNOS_1_4</f>
        <v>0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2:15" ht="15.75" customHeight="1">
      <c r="B215" s="35"/>
      <c r="C215" s="18" t="s">
        <v>49</v>
      </c>
      <c r="D215" s="20"/>
      <c r="E215" s="27">
        <f>D215/'6° GRADO'!ALUMNOS_1_4</f>
        <v>0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2:15" ht="36" customHeight="1">
      <c r="B216" s="33" t="s">
        <v>50</v>
      </c>
      <c r="C216" s="19" t="s">
        <v>51</v>
      </c>
      <c r="D216" s="20"/>
      <c r="E216" s="27">
        <f>D216/'6° GRADO'!ALUMNOS_1_4</f>
        <v>0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2:15" ht="36" customHeight="1">
      <c r="B217" s="34"/>
      <c r="C217" s="16" t="s">
        <v>52</v>
      </c>
      <c r="D217" s="20"/>
      <c r="E217" s="27">
        <f>D217/'6° GRADO'!ALUMNOS_1_4</f>
        <v>0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2:15" ht="15.75" customHeight="1">
      <c r="B218" s="34"/>
      <c r="C218" s="16" t="s">
        <v>53</v>
      </c>
      <c r="D218" s="20"/>
      <c r="E218" s="27">
        <f>D218/'6° GRADO'!ALUMNOS_1_4</f>
        <v>0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2:15" ht="24" customHeight="1">
      <c r="B219" s="34"/>
      <c r="C219" s="16" t="s">
        <v>54</v>
      </c>
      <c r="D219" s="20"/>
      <c r="E219" s="27">
        <f>D219/'6° GRADO'!ALUMNOS_1_4</f>
        <v>0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2:15" ht="15.75" customHeight="1">
      <c r="B220" s="35"/>
      <c r="C220" s="18" t="s">
        <v>39</v>
      </c>
      <c r="D220" s="20"/>
      <c r="E220" s="27">
        <f>D220/'6° GRADO'!ALUMNOS_1_4</f>
        <v>0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2:15" ht="24" customHeight="1">
      <c r="B221" s="33" t="s">
        <v>55</v>
      </c>
      <c r="C221" s="19" t="s">
        <v>56</v>
      </c>
      <c r="D221" s="20"/>
      <c r="E221" s="27">
        <f>D221/'6° GRADO'!ALUMNOS_1_4</f>
        <v>0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2:15" ht="48" customHeight="1">
      <c r="B222" s="34"/>
      <c r="C222" s="16" t="s">
        <v>57</v>
      </c>
      <c r="D222" s="20"/>
      <c r="E222" s="27">
        <f>D222/'6° GRADO'!ALUMNOS_1_4</f>
        <v>0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2:15" ht="48" customHeight="1">
      <c r="B223" s="34"/>
      <c r="C223" s="16" t="s">
        <v>58</v>
      </c>
      <c r="D223" s="20"/>
      <c r="E223" s="27">
        <f>D223/'6° GRADO'!ALUMNOS_1_4</f>
        <v>0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2:15" ht="24.75" customHeight="1">
      <c r="B224" s="35"/>
      <c r="C224" s="18" t="s">
        <v>59</v>
      </c>
      <c r="D224" s="20"/>
      <c r="E224" s="27">
        <f>D224/'6° GRADO'!ALUMNOS_1_4</f>
        <v>0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2:15" ht="48" customHeight="1">
      <c r="B225" s="33" t="s">
        <v>60</v>
      </c>
      <c r="C225" s="19" t="s">
        <v>61</v>
      </c>
      <c r="D225" s="20"/>
      <c r="E225" s="27">
        <f>D225/'6° GRADO'!ALUMNOS_1_4</f>
        <v>0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2:15" ht="48" customHeight="1">
      <c r="B226" s="34"/>
      <c r="C226" s="16" t="s">
        <v>62</v>
      </c>
      <c r="D226" s="20"/>
      <c r="E226" s="27">
        <f>D226/'6° GRADO'!ALUMNOS_1_4</f>
        <v>0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2:15" ht="24" customHeight="1">
      <c r="B227" s="34"/>
      <c r="C227" s="16" t="s">
        <v>63</v>
      </c>
      <c r="D227" s="20"/>
      <c r="E227" s="27">
        <f>D227/'6° GRADO'!ALUMNOS_1_4</f>
        <v>0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2:15" ht="48.75" customHeight="1">
      <c r="B228" s="35"/>
      <c r="C228" s="18" t="s">
        <v>64</v>
      </c>
      <c r="D228" s="20"/>
      <c r="E228" s="27">
        <f>D228/'6° GRADO'!ALUMNOS_1_4</f>
        <v>0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2:15" ht="15.75" customHeight="1">
      <c r="B229" s="21"/>
      <c r="C229" s="22"/>
      <c r="D229" s="20"/>
      <c r="E229" s="2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2:15" ht="15.75" customHeight="1">
      <c r="B230" s="36" t="s">
        <v>65</v>
      </c>
      <c r="C230" s="37"/>
      <c r="D230" s="25">
        <v>30</v>
      </c>
      <c r="E230" s="2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2:15" ht="15.75" customHeight="1">
      <c r="B231" s="38"/>
      <c r="C231" s="39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2:15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2:15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2:15" ht="15.75" customHeight="1">
      <c r="B234" s="40" t="s">
        <v>94</v>
      </c>
      <c r="C234" s="7" t="s">
        <v>4</v>
      </c>
      <c r="D234" s="45" t="s">
        <v>99</v>
      </c>
      <c r="E234" s="37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2:15" ht="36.75" customHeight="1">
      <c r="B235" s="41"/>
      <c r="C235" s="26"/>
      <c r="D235" s="10" t="s">
        <v>6</v>
      </c>
      <c r="E235" s="11" t="s">
        <v>7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2:15" ht="24" customHeight="1">
      <c r="B236" s="33" t="s">
        <v>8</v>
      </c>
      <c r="C236" s="19" t="s">
        <v>9</v>
      </c>
      <c r="D236" s="20"/>
      <c r="E236" s="27">
        <f>D236/'6° GRADO'!ALUMNOS_1_5</f>
        <v>0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2:15" ht="48" customHeight="1">
      <c r="B237" s="34"/>
      <c r="C237" s="16" t="s">
        <v>10</v>
      </c>
      <c r="D237" s="20"/>
      <c r="E237" s="27">
        <f>D237/'6° GRADO'!ALUMNOS_1_5</f>
        <v>0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2:15" ht="48" customHeight="1">
      <c r="B238" s="34"/>
      <c r="C238" s="16" t="s">
        <v>11</v>
      </c>
      <c r="D238" s="20"/>
      <c r="E238" s="27">
        <f>D238/'6° GRADO'!ALUMNOS_1_5</f>
        <v>0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2:15" ht="48" customHeight="1">
      <c r="B239" s="34"/>
      <c r="C239" s="16" t="s">
        <v>12</v>
      </c>
      <c r="D239" s="20"/>
      <c r="E239" s="27">
        <f>D239/'6° GRADO'!ALUMNOS_1_5</f>
        <v>0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2:15" ht="48" customHeight="1">
      <c r="B240" s="34"/>
      <c r="C240" s="16" t="s">
        <v>13</v>
      </c>
      <c r="D240" s="20"/>
      <c r="E240" s="27">
        <f>D240/'6° GRADO'!ALUMNOS_1_5</f>
        <v>0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2:15" ht="36" customHeight="1">
      <c r="B241" s="34"/>
      <c r="C241" s="16" t="s">
        <v>14</v>
      </c>
      <c r="D241" s="20"/>
      <c r="E241" s="27">
        <f>D241/'6° GRADO'!ALUMNOS_1_5</f>
        <v>0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2:15" ht="36" customHeight="1">
      <c r="B242" s="34"/>
      <c r="C242" s="16" t="s">
        <v>15</v>
      </c>
      <c r="D242" s="20"/>
      <c r="E242" s="27">
        <f>D242/'6° GRADO'!ALUMNOS_1_5</f>
        <v>0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2:15" ht="36.75" customHeight="1">
      <c r="B243" s="35"/>
      <c r="C243" s="18" t="s">
        <v>16</v>
      </c>
      <c r="D243" s="20"/>
      <c r="E243" s="27">
        <f>D243/'6° GRADO'!ALUMNOS_1_5</f>
        <v>0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2:15" ht="15.75" customHeight="1">
      <c r="B244" s="33" t="s">
        <v>17</v>
      </c>
      <c r="C244" s="19" t="s">
        <v>18</v>
      </c>
      <c r="D244" s="20"/>
      <c r="E244" s="27">
        <f>D244/'6° GRADO'!ALUMNOS_1_5</f>
        <v>0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2:15" ht="24" customHeight="1">
      <c r="B245" s="34"/>
      <c r="C245" s="16" t="s">
        <v>19</v>
      </c>
      <c r="D245" s="20"/>
      <c r="E245" s="27">
        <f>D245/'6° GRADO'!ALUMNOS_1_5</f>
        <v>0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2:15" ht="15.75" customHeight="1">
      <c r="B246" s="34"/>
      <c r="C246" s="16" t="s">
        <v>20</v>
      </c>
      <c r="D246" s="20"/>
      <c r="E246" s="27">
        <f>D246/'6° GRADO'!ALUMNOS_1_5</f>
        <v>0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2:15" ht="15.75" customHeight="1">
      <c r="B247" s="34"/>
      <c r="C247" s="16" t="s">
        <v>21</v>
      </c>
      <c r="D247" s="20"/>
      <c r="E247" s="27">
        <f>D247/'6° GRADO'!ALUMNOS_1_5</f>
        <v>0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2:15" ht="36" customHeight="1">
      <c r="B248" s="34"/>
      <c r="C248" s="16" t="s">
        <v>22</v>
      </c>
      <c r="D248" s="20"/>
      <c r="E248" s="27">
        <f>D248/'6° GRADO'!ALUMNOS_1_5</f>
        <v>0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2:15" ht="24" customHeight="1">
      <c r="B249" s="34"/>
      <c r="C249" s="16" t="s">
        <v>23</v>
      </c>
      <c r="D249" s="20"/>
      <c r="E249" s="27">
        <f>D249/'6° GRADO'!ALUMNOS_1_5</f>
        <v>0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2:15" ht="24.75" customHeight="1">
      <c r="B250" s="35"/>
      <c r="C250" s="18" t="s">
        <v>24</v>
      </c>
      <c r="D250" s="20"/>
      <c r="E250" s="27">
        <f>D250/'6° GRADO'!ALUMNOS_1_5</f>
        <v>0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2:15" ht="48" customHeight="1">
      <c r="B251" s="33" t="s">
        <v>25</v>
      </c>
      <c r="C251" s="19" t="s">
        <v>26</v>
      </c>
      <c r="D251" s="20"/>
      <c r="E251" s="27">
        <f>D251/'6° GRADO'!ALUMNOS_1_5</f>
        <v>0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2:15" ht="24" customHeight="1">
      <c r="B252" s="34"/>
      <c r="C252" s="16" t="s">
        <v>27</v>
      </c>
      <c r="D252" s="20"/>
      <c r="E252" s="27">
        <f>D252/'6° GRADO'!ALUMNOS_1_5</f>
        <v>0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2:15" ht="36" customHeight="1">
      <c r="B253" s="34"/>
      <c r="C253" s="16" t="s">
        <v>28</v>
      </c>
      <c r="D253" s="20"/>
      <c r="E253" s="27">
        <f>D253/'6° GRADO'!ALUMNOS_1_5</f>
        <v>0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2:15" ht="24" customHeight="1">
      <c r="B254" s="34"/>
      <c r="C254" s="16" t="s">
        <v>29</v>
      </c>
      <c r="D254" s="20"/>
      <c r="E254" s="27">
        <f>D254/'6° GRADO'!ALUMNOS_1_5</f>
        <v>0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2:15" ht="15.75" customHeight="1">
      <c r="B255" s="35"/>
      <c r="C255" s="18" t="s">
        <v>30</v>
      </c>
      <c r="D255" s="20"/>
      <c r="E255" s="27">
        <f>D255/'6° GRADO'!ALUMNOS_1_5</f>
        <v>0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2:15" ht="15.75" customHeight="1">
      <c r="B256" s="33" t="s">
        <v>31</v>
      </c>
      <c r="C256" s="19" t="s">
        <v>32</v>
      </c>
      <c r="D256" s="20"/>
      <c r="E256" s="27">
        <f>D256/'6° GRADO'!ALUMNOS_1_5</f>
        <v>0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2:15" ht="15.75" customHeight="1">
      <c r="B257" s="34"/>
      <c r="C257" s="16" t="s">
        <v>33</v>
      </c>
      <c r="D257" s="20"/>
      <c r="E257" s="27">
        <f>D257/'6° GRADO'!ALUMNOS_1_5</f>
        <v>0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2:15" ht="24" customHeight="1">
      <c r="B258" s="34"/>
      <c r="C258" s="16" t="s">
        <v>34</v>
      </c>
      <c r="D258" s="20"/>
      <c r="E258" s="27">
        <f>D258/'6° GRADO'!ALUMNOS_1_5</f>
        <v>0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2:15" ht="15.75" customHeight="1">
      <c r="B259" s="34"/>
      <c r="C259" s="16" t="s">
        <v>35</v>
      </c>
      <c r="D259" s="20"/>
      <c r="E259" s="27">
        <f>D259/'6° GRADO'!ALUMNOS_1_5</f>
        <v>0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2:15" ht="15.75" customHeight="1">
      <c r="B260" s="34"/>
      <c r="C260" s="16" t="s">
        <v>36</v>
      </c>
      <c r="D260" s="20"/>
      <c r="E260" s="27">
        <f>D260/'6° GRADO'!ALUMNOS_1_5</f>
        <v>0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2:15" ht="36" customHeight="1">
      <c r="B261" s="34"/>
      <c r="C261" s="16" t="s">
        <v>37</v>
      </c>
      <c r="D261" s="20"/>
      <c r="E261" s="27">
        <f>D261/'6° GRADO'!ALUMNOS_1_5</f>
        <v>0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2:15" ht="15.75" customHeight="1">
      <c r="B262" s="34"/>
      <c r="C262" s="16" t="s">
        <v>38</v>
      </c>
      <c r="D262" s="20"/>
      <c r="E262" s="27">
        <f>D262/'6° GRADO'!ALUMNOS_1_5</f>
        <v>0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2:15" ht="15.75" customHeight="1">
      <c r="B263" s="35"/>
      <c r="C263" s="18" t="s">
        <v>39</v>
      </c>
      <c r="D263" s="20"/>
      <c r="E263" s="27">
        <f>D263/'6° GRADO'!ALUMNOS_1_5</f>
        <v>0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2:15" ht="15.75" customHeight="1">
      <c r="B264" s="33" t="s">
        <v>40</v>
      </c>
      <c r="C264" s="19" t="s">
        <v>41</v>
      </c>
      <c r="D264" s="20"/>
      <c r="E264" s="27">
        <f>D264/'6° GRADO'!ALUMNOS_1_5</f>
        <v>0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2:15" ht="15.75" customHeight="1">
      <c r="B265" s="34"/>
      <c r="C265" s="16" t="s">
        <v>42</v>
      </c>
      <c r="D265" s="20"/>
      <c r="E265" s="27">
        <f>D265/'6° GRADO'!ALUMNOS_1_5</f>
        <v>0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2:15" ht="15.75" customHeight="1">
      <c r="B266" s="34"/>
      <c r="C266" s="16" t="s">
        <v>43</v>
      </c>
      <c r="D266" s="20"/>
      <c r="E266" s="27">
        <f>D266/'6° GRADO'!ALUMNOS_1_5</f>
        <v>0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2:15" ht="15.75" customHeight="1">
      <c r="B267" s="34"/>
      <c r="C267" s="16" t="s">
        <v>44</v>
      </c>
      <c r="D267" s="20"/>
      <c r="E267" s="27">
        <f>D267/'6° GRADO'!ALUMNOS_1_5</f>
        <v>0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2:15" ht="24" customHeight="1">
      <c r="B268" s="34"/>
      <c r="C268" s="16" t="s">
        <v>45</v>
      </c>
      <c r="D268" s="20"/>
      <c r="E268" s="27">
        <f>D268/'6° GRADO'!ALUMNOS_1_5</f>
        <v>0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2:15" ht="15.75" customHeight="1">
      <c r="B269" s="34"/>
      <c r="C269" s="16" t="s">
        <v>46</v>
      </c>
      <c r="D269" s="20"/>
      <c r="E269" s="27">
        <f>D269/'6° GRADO'!ALUMNOS_1_5</f>
        <v>0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2:15" ht="15.75" customHeight="1">
      <c r="B270" s="34"/>
      <c r="C270" s="16" t="s">
        <v>47</v>
      </c>
      <c r="D270" s="20"/>
      <c r="E270" s="27">
        <f>D270/'6° GRADO'!ALUMNOS_1_5</f>
        <v>0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2:15" ht="15.75" customHeight="1">
      <c r="B271" s="34"/>
      <c r="C271" s="16" t="s">
        <v>48</v>
      </c>
      <c r="D271" s="20"/>
      <c r="E271" s="27">
        <f>D271/'6° GRADO'!ALUMNOS_1_5</f>
        <v>0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2:15" ht="15.75" customHeight="1">
      <c r="B272" s="35"/>
      <c r="C272" s="18" t="s">
        <v>49</v>
      </c>
      <c r="D272" s="20"/>
      <c r="E272" s="27">
        <f>D272/'6° GRADO'!ALUMNOS_1_5</f>
        <v>0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2:15" ht="36" customHeight="1">
      <c r="B273" s="33" t="s">
        <v>50</v>
      </c>
      <c r="C273" s="19" t="s">
        <v>51</v>
      </c>
      <c r="D273" s="20"/>
      <c r="E273" s="27">
        <f>D273/'6° GRADO'!ALUMNOS_1_5</f>
        <v>0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2:15" ht="36" customHeight="1">
      <c r="B274" s="34"/>
      <c r="C274" s="16" t="s">
        <v>52</v>
      </c>
      <c r="D274" s="20"/>
      <c r="E274" s="27">
        <f>D274/'6° GRADO'!ALUMNOS_1_5</f>
        <v>0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2:15" ht="15.75" customHeight="1">
      <c r="B275" s="34"/>
      <c r="C275" s="16" t="s">
        <v>53</v>
      </c>
      <c r="D275" s="20"/>
      <c r="E275" s="27">
        <f>D275/'6° GRADO'!ALUMNOS_1_5</f>
        <v>0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2:15" ht="24" customHeight="1">
      <c r="B276" s="34"/>
      <c r="C276" s="16" t="s">
        <v>54</v>
      </c>
      <c r="D276" s="20"/>
      <c r="E276" s="27">
        <f>D276/'6° GRADO'!ALUMNOS_1_5</f>
        <v>0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2:15" ht="15.75" customHeight="1">
      <c r="B277" s="35"/>
      <c r="C277" s="18" t="s">
        <v>39</v>
      </c>
      <c r="D277" s="20"/>
      <c r="E277" s="27">
        <f>D277/'6° GRADO'!ALUMNOS_1_5</f>
        <v>0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2:15" ht="24" customHeight="1">
      <c r="B278" s="33" t="s">
        <v>55</v>
      </c>
      <c r="C278" s="19" t="s">
        <v>56</v>
      </c>
      <c r="D278" s="20"/>
      <c r="E278" s="27">
        <f>D278/'6° GRADO'!ALUMNOS_1_5</f>
        <v>0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2:15" ht="48" customHeight="1">
      <c r="B279" s="34"/>
      <c r="C279" s="16" t="s">
        <v>57</v>
      </c>
      <c r="D279" s="20"/>
      <c r="E279" s="27">
        <f>D279/'6° GRADO'!ALUMNOS_1_5</f>
        <v>0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2:15" ht="48" customHeight="1">
      <c r="B280" s="34"/>
      <c r="C280" s="16" t="s">
        <v>58</v>
      </c>
      <c r="D280" s="20"/>
      <c r="E280" s="27">
        <f>D280/'6° GRADO'!ALUMNOS_1_5</f>
        <v>0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2:15" ht="24.75" customHeight="1">
      <c r="B281" s="35"/>
      <c r="C281" s="18" t="s">
        <v>59</v>
      </c>
      <c r="D281" s="20"/>
      <c r="E281" s="27">
        <f>D281/'6° GRADO'!ALUMNOS_1_5</f>
        <v>0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2:15" ht="48" customHeight="1">
      <c r="B282" s="33" t="s">
        <v>60</v>
      </c>
      <c r="C282" s="19" t="s">
        <v>61</v>
      </c>
      <c r="D282" s="20"/>
      <c r="E282" s="27">
        <f>D282/'6° GRADO'!ALUMNOS_1_5</f>
        <v>0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2:15" ht="48" customHeight="1">
      <c r="B283" s="34"/>
      <c r="C283" s="16" t="s">
        <v>62</v>
      </c>
      <c r="D283" s="20"/>
      <c r="E283" s="27">
        <f>D283/'6° GRADO'!ALUMNOS_1_5</f>
        <v>0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2:15" ht="24" customHeight="1">
      <c r="B284" s="34"/>
      <c r="C284" s="16" t="s">
        <v>63</v>
      </c>
      <c r="D284" s="20"/>
      <c r="E284" s="27">
        <f>D284/'6° GRADO'!ALUMNOS_1_5</f>
        <v>0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2:15" ht="48.75" customHeight="1">
      <c r="B285" s="35"/>
      <c r="C285" s="18" t="s">
        <v>64</v>
      </c>
      <c r="D285" s="20"/>
      <c r="E285" s="27">
        <f>D285/'6° GRADO'!ALUMNOS_1_5</f>
        <v>0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2:15" ht="15.75" customHeight="1">
      <c r="B286" s="21"/>
      <c r="C286" s="22"/>
      <c r="D286" s="23"/>
      <c r="E286" s="2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2:15" ht="15.75" customHeight="1">
      <c r="B287" s="36" t="s">
        <v>65</v>
      </c>
      <c r="C287" s="37"/>
      <c r="D287" s="25">
        <v>30</v>
      </c>
      <c r="E287" s="2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2:15" ht="15.75" customHeight="1">
      <c r="B288" s="38"/>
      <c r="C288" s="39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2:15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2:15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2:15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2:15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2:1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2:15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2:15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2:15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5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5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2:15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5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2:15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5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2:15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5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5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2:15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5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2:15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5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2:15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2:15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2:1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2:15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2:15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2:15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2:15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2:15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2:15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2:15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2:15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2:15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2:1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2:15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2:15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2:15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2:15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2:15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2:15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2:1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2:15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2:15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2:15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2:15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2:15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2:15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2:15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2:15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2:15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2:1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2:15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2:15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2:15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2:15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2:15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2:15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2:15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2:15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2:15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2: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2:15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2:15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2:15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2:15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2:15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2:15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2:15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2:15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2:15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2:1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2:15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2:15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2:15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2:15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2:15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2:15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2:15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2:15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2:15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2:1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2:15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2:15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2:15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2:15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2:15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2:15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2:15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2:15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2:15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2:1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2:15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2:15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2:15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2:15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2:15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2:15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2:15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2:15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2:15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2:1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2:15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2:15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2:15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2:15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2:15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2:15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2:15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2:15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2:15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2:1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2:15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2:15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2:15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2:15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2:15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2:15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2:15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2:15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2:15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2:1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2:15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2:15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2:15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2:15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2:15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2:15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2:15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2:15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2:15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2:1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2:15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2:15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2:15" ht="15.75" customHeight="1"/>
    <row r="489" spans="2:15" ht="15.75" customHeight="1"/>
    <row r="490" spans="2:15" ht="15.75" customHeight="1"/>
    <row r="491" spans="2:15" ht="15.75" customHeight="1"/>
    <row r="492" spans="2:15" ht="15.75" customHeight="1"/>
    <row r="493" spans="2:15" ht="15.75" customHeight="1"/>
    <row r="494" spans="2:15" ht="15.75" customHeight="1"/>
    <row r="495" spans="2:15" ht="15.75" customHeight="1"/>
    <row r="496" spans="2:1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D177:E177"/>
    <mergeCell ref="B225:B228"/>
    <mergeCell ref="B230:C230"/>
    <mergeCell ref="B231:C231"/>
    <mergeCell ref="D234:E234"/>
    <mergeCell ref="B103:B107"/>
    <mergeCell ref="B108:B111"/>
    <mergeCell ref="B168:B171"/>
    <mergeCell ref="B173:C173"/>
    <mergeCell ref="B174:C174"/>
    <mergeCell ref="B66:B73"/>
    <mergeCell ref="B74:B80"/>
    <mergeCell ref="B81:B85"/>
    <mergeCell ref="B86:B93"/>
    <mergeCell ref="B94:B102"/>
    <mergeCell ref="B112:B115"/>
    <mergeCell ref="B117:C117"/>
    <mergeCell ref="B118:C118"/>
    <mergeCell ref="B120:B121"/>
    <mergeCell ref="D120:E120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D4:N4"/>
    <mergeCell ref="D5:M5"/>
    <mergeCell ref="B8:B9"/>
    <mergeCell ref="D8:E8"/>
    <mergeCell ref="B10:B17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B199:B206"/>
    <mergeCell ref="B207:B215"/>
    <mergeCell ref="B216:B220"/>
    <mergeCell ref="B221:B224"/>
    <mergeCell ref="B278:B281"/>
    <mergeCell ref="B159:B163"/>
    <mergeCell ref="B164:B167"/>
    <mergeCell ref="B179:B186"/>
    <mergeCell ref="B187:B193"/>
    <mergeCell ref="B194:B198"/>
    <mergeCell ref="B177:B178"/>
    <mergeCell ref="B122:B129"/>
    <mergeCell ref="B130:B136"/>
    <mergeCell ref="B137:B141"/>
    <mergeCell ref="B142:B149"/>
    <mergeCell ref="B150:B158"/>
  </mergeCell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2:J1000"/>
  <sheetViews>
    <sheetView workbookViewId="0"/>
  </sheetViews>
  <sheetFormatPr baseColWidth="10" defaultColWidth="14.42578125" defaultRowHeight="15" customHeight="1"/>
  <sheetData>
    <row r="2" spans="1:10" ht="25.5" customHeight="1">
      <c r="A2" s="48" t="s">
        <v>8</v>
      </c>
      <c r="B2" s="49"/>
      <c r="C2" s="49"/>
      <c r="D2" s="49"/>
      <c r="E2" s="49"/>
      <c r="F2" s="49"/>
      <c r="G2" s="49"/>
      <c r="H2" s="49"/>
      <c r="I2" s="49"/>
      <c r="J2" s="50"/>
    </row>
    <row r="21" spans="1:10" ht="15.75" customHeight="1"/>
    <row r="22" spans="1:10" ht="15.75" customHeight="1"/>
    <row r="23" spans="1:10" ht="33" customHeight="1">
      <c r="A23" s="48" t="s">
        <v>17</v>
      </c>
      <c r="B23" s="49"/>
      <c r="C23" s="49"/>
      <c r="D23" s="49"/>
      <c r="E23" s="49"/>
      <c r="F23" s="49"/>
      <c r="G23" s="49"/>
      <c r="H23" s="49"/>
      <c r="I23" s="49"/>
      <c r="J23" s="50"/>
    </row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spans="1:10" ht="15.75" customHeight="1"/>
    <row r="34" spans="1:10" ht="15.75" customHeight="1"/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26.25" customHeight="1">
      <c r="A45" s="48" t="s">
        <v>25</v>
      </c>
      <c r="B45" s="49"/>
      <c r="C45" s="49"/>
      <c r="D45" s="49"/>
      <c r="E45" s="49"/>
      <c r="F45" s="49"/>
      <c r="G45" s="49"/>
      <c r="H45" s="49"/>
      <c r="I45" s="49"/>
      <c r="J45" s="50"/>
    </row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spans="1:10" ht="15.75" customHeight="1"/>
    <row r="66" spans="1:10" ht="15.75" customHeight="1"/>
    <row r="67" spans="1:10" ht="24" customHeight="1">
      <c r="A67" s="48" t="s">
        <v>31</v>
      </c>
      <c r="B67" s="49"/>
      <c r="C67" s="49"/>
      <c r="D67" s="49"/>
      <c r="E67" s="49"/>
      <c r="F67" s="49"/>
      <c r="G67" s="49"/>
      <c r="H67" s="49"/>
      <c r="I67" s="49"/>
      <c r="J67" s="50"/>
    </row>
    <row r="68" spans="1:10" ht="15.75" customHeight="1"/>
    <row r="69" spans="1:10" ht="15.75" customHeight="1"/>
    <row r="70" spans="1:10" ht="15.75" customHeight="1"/>
    <row r="71" spans="1:10" ht="15.75" customHeight="1"/>
    <row r="72" spans="1:10" ht="15.75" customHeight="1"/>
    <row r="73" spans="1:10" ht="15.75" customHeight="1"/>
    <row r="74" spans="1:10" ht="15.75" customHeight="1"/>
    <row r="75" spans="1:10" ht="15.75" customHeight="1"/>
    <row r="76" spans="1:10" ht="15.75" customHeight="1"/>
    <row r="77" spans="1:10" ht="15.75" customHeight="1"/>
    <row r="78" spans="1:10" ht="15.75" customHeight="1"/>
    <row r="79" spans="1:10" ht="15.75" customHeight="1"/>
    <row r="80" spans="1:10" ht="15.75" customHeight="1"/>
    <row r="81" spans="1:10" ht="15.75" customHeight="1"/>
    <row r="82" spans="1:10" ht="15.75" customHeight="1"/>
    <row r="83" spans="1:10" ht="15.75" customHeight="1"/>
    <row r="84" spans="1:10" ht="15.75" customHeight="1"/>
    <row r="85" spans="1:10" ht="15.75" customHeight="1"/>
    <row r="86" spans="1:10" ht="15.75" customHeight="1"/>
    <row r="87" spans="1:10" ht="15.75" customHeight="1"/>
    <row r="88" spans="1:10" ht="24.75" customHeight="1">
      <c r="A88" s="48" t="s">
        <v>40</v>
      </c>
      <c r="B88" s="49"/>
      <c r="C88" s="49"/>
      <c r="D88" s="49"/>
      <c r="E88" s="49"/>
      <c r="F88" s="49"/>
      <c r="G88" s="49"/>
      <c r="H88" s="49"/>
      <c r="I88" s="49"/>
      <c r="J88" s="50"/>
    </row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spans="1:10" ht="15.75" customHeight="1"/>
    <row r="98" spans="1:10" ht="15.75" customHeight="1"/>
    <row r="99" spans="1:10" ht="15.75" customHeight="1"/>
    <row r="100" spans="1:10" ht="15.75" customHeight="1"/>
    <row r="101" spans="1:10" ht="15.75" customHeight="1"/>
    <row r="102" spans="1:10" ht="15.75" customHeight="1"/>
    <row r="103" spans="1:10" ht="15.75" customHeight="1"/>
    <row r="104" spans="1:10" ht="15.75" customHeight="1"/>
    <row r="105" spans="1:10" ht="15.75" customHeight="1"/>
    <row r="106" spans="1:10" ht="15.75" customHeight="1"/>
    <row r="107" spans="1:10" ht="15.75" customHeight="1"/>
    <row r="108" spans="1:10" ht="15.75" customHeight="1"/>
    <row r="109" spans="1:10" ht="21.75" customHeight="1">
      <c r="A109" s="48" t="s">
        <v>50</v>
      </c>
      <c r="B109" s="49"/>
      <c r="C109" s="49"/>
      <c r="D109" s="49"/>
      <c r="E109" s="49"/>
      <c r="F109" s="49"/>
      <c r="G109" s="49"/>
      <c r="H109" s="49"/>
      <c r="I109" s="49"/>
      <c r="J109" s="50"/>
    </row>
    <row r="110" spans="1:10" ht="15.75" customHeight="1"/>
    <row r="111" spans="1:10" ht="15.75" customHeight="1"/>
    <row r="112" spans="1:1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1:10" ht="15.75" customHeight="1"/>
    <row r="130" spans="1:10" ht="24.75" customHeight="1">
      <c r="A130" s="48" t="s">
        <v>55</v>
      </c>
      <c r="B130" s="49"/>
      <c r="C130" s="49"/>
      <c r="D130" s="49"/>
      <c r="E130" s="49"/>
      <c r="F130" s="49"/>
      <c r="G130" s="49"/>
      <c r="H130" s="49"/>
      <c r="I130" s="49"/>
      <c r="J130" s="50"/>
    </row>
    <row r="131" spans="1:10" ht="15.75" customHeight="1"/>
    <row r="132" spans="1:10" ht="15.75" customHeight="1"/>
    <row r="133" spans="1:10" ht="15.75" customHeight="1"/>
    <row r="134" spans="1:10" ht="15.75" customHeight="1"/>
    <row r="135" spans="1:10" ht="15.75" customHeight="1"/>
    <row r="136" spans="1:10" ht="15.75" customHeight="1"/>
    <row r="137" spans="1:10" ht="15.75" customHeight="1"/>
    <row r="138" spans="1:10" ht="15.75" customHeight="1"/>
    <row r="139" spans="1:10" ht="15.75" customHeight="1"/>
    <row r="140" spans="1:10" ht="15.75" customHeight="1"/>
    <row r="141" spans="1:10" ht="15.75" customHeight="1"/>
    <row r="142" spans="1:10" ht="15.75" customHeight="1"/>
    <row r="143" spans="1:10" ht="15.75" customHeight="1"/>
    <row r="144" spans="1:10" ht="15.75" customHeight="1"/>
    <row r="145" spans="1:10" ht="15.75" customHeight="1"/>
    <row r="146" spans="1:10" ht="15.75" customHeight="1"/>
    <row r="147" spans="1:10" ht="15.75" customHeight="1"/>
    <row r="148" spans="1:10" ht="15.75" customHeight="1"/>
    <row r="149" spans="1:10" ht="15.75" customHeight="1"/>
    <row r="150" spans="1:10" ht="15.75" customHeight="1"/>
    <row r="151" spans="1:10" ht="24.75" customHeight="1">
      <c r="A151" s="48" t="s">
        <v>60</v>
      </c>
      <c r="B151" s="49"/>
      <c r="C151" s="49"/>
      <c r="D151" s="49"/>
      <c r="E151" s="49"/>
      <c r="F151" s="49"/>
      <c r="G151" s="49"/>
      <c r="H151" s="49"/>
      <c r="I151" s="49"/>
      <c r="J151" s="50"/>
    </row>
    <row r="152" spans="1:10" ht="15.75" customHeight="1"/>
    <row r="153" spans="1:10" ht="15.75" customHeight="1"/>
    <row r="154" spans="1:10" ht="15.75" customHeight="1"/>
    <row r="155" spans="1:10" ht="15.75" customHeight="1"/>
    <row r="156" spans="1:10" ht="15.75" customHeight="1"/>
    <row r="157" spans="1:10" ht="15.75" customHeight="1"/>
    <row r="158" spans="1:10" ht="15.75" customHeight="1"/>
    <row r="159" spans="1:10" ht="15.75" customHeight="1"/>
    <row r="160" spans="1:10" ht="15.75" customHeight="1"/>
    <row r="161" spans="1:10" ht="15.75" customHeight="1"/>
    <row r="162" spans="1:10" ht="15.75" customHeight="1"/>
    <row r="163" spans="1:10" ht="15.75" customHeight="1"/>
    <row r="164" spans="1:10" ht="15.75" customHeight="1"/>
    <row r="165" spans="1:10" ht="15.75" customHeight="1"/>
    <row r="166" spans="1:10" ht="15.75" customHeight="1"/>
    <row r="167" spans="1:10" ht="15.75" customHeight="1"/>
    <row r="168" spans="1:10" ht="15.75" customHeight="1"/>
    <row r="169" spans="1:10" ht="15.75" customHeight="1"/>
    <row r="170" spans="1:10" ht="15.75" customHeight="1"/>
    <row r="171" spans="1:10" ht="15.75" customHeight="1"/>
    <row r="172" spans="1:10" ht="15.75" customHeight="1"/>
    <row r="173" spans="1:10" ht="15.75" customHeight="1"/>
    <row r="174" spans="1:10" ht="15" customHeight="1">
      <c r="A174" s="51" t="s">
        <v>8</v>
      </c>
      <c r="B174" s="49"/>
      <c r="C174" s="49"/>
      <c r="D174" s="49"/>
      <c r="E174" s="49"/>
      <c r="F174" s="49"/>
      <c r="G174" s="49"/>
      <c r="H174" s="49"/>
      <c r="I174" s="49"/>
      <c r="J174" s="50"/>
    </row>
    <row r="175" spans="1:10" ht="15.75" customHeight="1"/>
    <row r="176" spans="1:10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spans="1:10" ht="15.75" customHeight="1"/>
    <row r="194" spans="1:10" ht="15.75" customHeight="1"/>
    <row r="195" spans="1:10" ht="15" customHeight="1">
      <c r="A195" s="51" t="s">
        <v>17</v>
      </c>
      <c r="B195" s="49"/>
      <c r="C195" s="49"/>
      <c r="D195" s="49"/>
      <c r="E195" s="49"/>
      <c r="F195" s="49"/>
      <c r="G195" s="49"/>
      <c r="H195" s="49"/>
      <c r="I195" s="49"/>
      <c r="J195" s="50"/>
    </row>
    <row r="196" spans="1:10" ht="15.75" customHeight="1"/>
    <row r="197" spans="1:10" ht="15.75" customHeight="1"/>
    <row r="198" spans="1:10" ht="15.75" customHeight="1"/>
    <row r="199" spans="1:10" ht="15.75" customHeight="1"/>
    <row r="200" spans="1:10" ht="15.75" customHeight="1"/>
    <row r="201" spans="1:10" ht="15.75" customHeight="1"/>
    <row r="202" spans="1:10" ht="15.75" customHeight="1"/>
    <row r="203" spans="1:10" ht="15.75" customHeight="1"/>
    <row r="204" spans="1:10" ht="15.75" customHeight="1"/>
    <row r="205" spans="1:10" ht="15.75" customHeight="1"/>
    <row r="206" spans="1:10" ht="15.75" customHeight="1"/>
    <row r="207" spans="1:10" ht="15.75" customHeight="1"/>
    <row r="208" spans="1:10" ht="15.75" customHeight="1"/>
    <row r="209" spans="1:10" ht="15.75" customHeight="1"/>
    <row r="210" spans="1:10" ht="15.75" customHeight="1"/>
    <row r="211" spans="1:10" ht="15.75" customHeight="1"/>
    <row r="212" spans="1:10" ht="15.75" customHeight="1"/>
    <row r="213" spans="1:10" ht="15.75" customHeight="1"/>
    <row r="214" spans="1:10" ht="15.75" customHeight="1"/>
    <row r="215" spans="1:10" ht="15.75" customHeight="1"/>
    <row r="216" spans="1:10" ht="15.75" customHeight="1"/>
    <row r="217" spans="1:10" ht="15" customHeight="1">
      <c r="A217" s="51" t="s">
        <v>25</v>
      </c>
      <c r="B217" s="49"/>
      <c r="C217" s="49"/>
      <c r="D217" s="49"/>
      <c r="E217" s="49"/>
      <c r="F217" s="49"/>
      <c r="G217" s="49"/>
      <c r="H217" s="49"/>
      <c r="I217" s="49"/>
      <c r="J217" s="50"/>
    </row>
    <row r="218" spans="1:10" ht="15.75" customHeight="1"/>
    <row r="219" spans="1:10" ht="15.75" customHeight="1"/>
    <row r="220" spans="1:10" ht="15.75" customHeight="1"/>
    <row r="221" spans="1:10" ht="15.75" customHeight="1"/>
    <row r="222" spans="1:10" ht="15.75" customHeight="1"/>
    <row r="223" spans="1:10" ht="15.75" customHeight="1"/>
    <row r="224" spans="1:10" ht="15.75" customHeight="1"/>
    <row r="225" spans="1:10" ht="15.75" customHeight="1"/>
    <row r="226" spans="1:10" ht="15.75" customHeight="1"/>
    <row r="227" spans="1:10" ht="15.75" customHeight="1"/>
    <row r="228" spans="1:10" ht="15.75" customHeight="1"/>
    <row r="229" spans="1:10" ht="15.75" customHeight="1"/>
    <row r="230" spans="1:10" ht="15.75" customHeight="1"/>
    <row r="231" spans="1:10" ht="15.75" customHeight="1"/>
    <row r="232" spans="1:10" ht="15.75" customHeight="1"/>
    <row r="233" spans="1:10" ht="15.75" customHeight="1"/>
    <row r="234" spans="1:10" ht="15.75" customHeight="1"/>
    <row r="235" spans="1:10" ht="15.75" customHeight="1"/>
    <row r="236" spans="1:10" ht="15.75" customHeight="1"/>
    <row r="237" spans="1:10" ht="15.75" customHeight="1"/>
    <row r="238" spans="1:10" ht="15.75" customHeight="1"/>
    <row r="239" spans="1:10" ht="15" customHeight="1">
      <c r="A239" s="51" t="s">
        <v>31</v>
      </c>
      <c r="B239" s="49"/>
      <c r="C239" s="49"/>
      <c r="D239" s="49"/>
      <c r="E239" s="49"/>
      <c r="F239" s="49"/>
      <c r="G239" s="49"/>
      <c r="H239" s="49"/>
      <c r="I239" s="49"/>
      <c r="J239" s="50"/>
    </row>
    <row r="240" spans="1:1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spans="1:10" ht="15.75" customHeight="1"/>
    <row r="258" spans="1:10" ht="15.75" customHeight="1"/>
    <row r="259" spans="1:10" ht="15.75" customHeight="1"/>
    <row r="260" spans="1:10" ht="15" customHeight="1">
      <c r="A260" s="51" t="s">
        <v>40</v>
      </c>
      <c r="B260" s="49"/>
      <c r="C260" s="49"/>
      <c r="D260" s="49"/>
      <c r="E260" s="49"/>
      <c r="F260" s="49"/>
      <c r="G260" s="49"/>
      <c r="H260" s="49"/>
      <c r="I260" s="49"/>
      <c r="J260" s="50"/>
    </row>
    <row r="261" spans="1:10" ht="15.75" customHeight="1"/>
    <row r="262" spans="1:10" ht="15.75" customHeight="1"/>
    <row r="263" spans="1:10" ht="15.75" customHeight="1"/>
    <row r="264" spans="1:10" ht="15.75" customHeight="1"/>
    <row r="265" spans="1:10" ht="15.75" customHeight="1"/>
    <row r="266" spans="1:10" ht="15.75" customHeight="1"/>
    <row r="267" spans="1:10" ht="15.75" customHeight="1"/>
    <row r="268" spans="1:10" ht="15.75" customHeight="1"/>
    <row r="269" spans="1:10" ht="15.75" customHeight="1"/>
    <row r="270" spans="1:10" ht="15.75" customHeight="1"/>
    <row r="271" spans="1:10" ht="15.75" customHeight="1"/>
    <row r="272" spans="1:10" ht="15.75" customHeight="1"/>
    <row r="273" spans="1:10" ht="15.75" customHeight="1"/>
    <row r="274" spans="1:10" ht="15.75" customHeight="1"/>
    <row r="275" spans="1:10" ht="15.75" customHeight="1"/>
    <row r="276" spans="1:10" ht="15.75" customHeight="1"/>
    <row r="277" spans="1:10" ht="15.75" customHeight="1"/>
    <row r="278" spans="1:10" ht="15.75" customHeight="1"/>
    <row r="279" spans="1:10" ht="15.75" customHeight="1"/>
    <row r="280" spans="1:10" ht="15.75" customHeight="1"/>
    <row r="281" spans="1:10" ht="15" customHeight="1">
      <c r="A281" s="51" t="s">
        <v>50</v>
      </c>
      <c r="B281" s="49"/>
      <c r="C281" s="49"/>
      <c r="D281" s="49"/>
      <c r="E281" s="49"/>
      <c r="F281" s="49"/>
      <c r="G281" s="49"/>
      <c r="H281" s="49"/>
      <c r="I281" s="49"/>
      <c r="J281" s="50"/>
    </row>
    <row r="282" spans="1:10" ht="15.75" customHeight="1"/>
    <row r="283" spans="1:10" ht="15.75" customHeight="1"/>
    <row r="284" spans="1:10" ht="15.75" customHeight="1"/>
    <row r="285" spans="1:10" ht="15.75" customHeight="1"/>
    <row r="286" spans="1:10" ht="15.75" customHeight="1"/>
    <row r="287" spans="1:10" ht="15.75" customHeight="1"/>
    <row r="288" spans="1:10" ht="15.75" customHeight="1"/>
    <row r="289" spans="1:10" ht="15.75" customHeight="1"/>
    <row r="290" spans="1:10" ht="15.75" customHeight="1"/>
    <row r="291" spans="1:10" ht="15.75" customHeight="1"/>
    <row r="292" spans="1:10" ht="15.75" customHeight="1"/>
    <row r="293" spans="1:10" ht="15.75" customHeight="1"/>
    <row r="294" spans="1:10" ht="15.75" customHeight="1"/>
    <row r="295" spans="1:10" ht="15.75" customHeight="1"/>
    <row r="296" spans="1:10" ht="15.75" customHeight="1"/>
    <row r="297" spans="1:10" ht="15.75" customHeight="1"/>
    <row r="298" spans="1:10" ht="15.75" customHeight="1"/>
    <row r="299" spans="1:10" ht="15.75" customHeight="1"/>
    <row r="300" spans="1:10" ht="15.75" customHeight="1"/>
    <row r="301" spans="1:10" ht="15.75" customHeight="1"/>
    <row r="302" spans="1:10" ht="15" customHeight="1">
      <c r="A302" s="51" t="s">
        <v>55</v>
      </c>
      <c r="B302" s="49"/>
      <c r="C302" s="49"/>
      <c r="D302" s="49"/>
      <c r="E302" s="49"/>
      <c r="F302" s="49"/>
      <c r="G302" s="49"/>
      <c r="H302" s="49"/>
      <c r="I302" s="49"/>
      <c r="J302" s="50"/>
    </row>
    <row r="303" spans="1:10" ht="15.75" customHeight="1"/>
    <row r="304" spans="1:10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spans="1:10" ht="15.75" customHeight="1"/>
    <row r="322" spans="1:10" ht="15.75" customHeight="1"/>
    <row r="323" spans="1:10" ht="15" customHeight="1">
      <c r="A323" s="51" t="s">
        <v>60</v>
      </c>
      <c r="B323" s="49"/>
      <c r="C323" s="49"/>
      <c r="D323" s="49"/>
      <c r="E323" s="49"/>
      <c r="F323" s="49"/>
      <c r="G323" s="49"/>
      <c r="H323" s="49"/>
      <c r="I323" s="49"/>
      <c r="J323" s="50"/>
    </row>
    <row r="324" spans="1:10" ht="15.75" customHeight="1"/>
    <row r="325" spans="1:10" ht="15.75" customHeight="1"/>
    <row r="326" spans="1:10" ht="15.75" customHeight="1"/>
    <row r="327" spans="1:10" ht="15.75" customHeight="1"/>
    <row r="328" spans="1:10" ht="15.75" customHeight="1"/>
    <row r="329" spans="1:10" ht="15.75" customHeight="1"/>
    <row r="330" spans="1:10" ht="15.75" customHeight="1"/>
    <row r="331" spans="1:10" ht="15.75" customHeight="1"/>
    <row r="332" spans="1:10" ht="15.75" customHeight="1"/>
    <row r="333" spans="1:10" ht="15.75" customHeight="1"/>
    <row r="334" spans="1:10" ht="15.75" customHeight="1"/>
    <row r="335" spans="1:10" ht="15.75" customHeight="1"/>
    <row r="336" spans="1:10" ht="15.75" customHeight="1"/>
    <row r="337" spans="1:10" ht="15.75" customHeight="1"/>
    <row r="338" spans="1:10" ht="15.75" customHeight="1"/>
    <row r="339" spans="1:10" ht="15.75" customHeight="1"/>
    <row r="340" spans="1:10" ht="15.75" customHeight="1"/>
    <row r="341" spans="1:10" ht="15.75" customHeight="1"/>
    <row r="342" spans="1:10" ht="15.75" customHeight="1"/>
    <row r="343" spans="1:10" ht="15.75" customHeight="1"/>
    <row r="344" spans="1:10" ht="15.75" customHeight="1"/>
    <row r="345" spans="1:10" ht="15" customHeight="1">
      <c r="A345" s="48" t="s">
        <v>8</v>
      </c>
      <c r="B345" s="49"/>
      <c r="C345" s="49"/>
      <c r="D345" s="49"/>
      <c r="E345" s="49"/>
      <c r="F345" s="49"/>
      <c r="G345" s="49"/>
      <c r="H345" s="49"/>
      <c r="I345" s="49"/>
      <c r="J345" s="50"/>
    </row>
    <row r="346" spans="1:10" ht="15.75" customHeight="1"/>
    <row r="347" spans="1:10" ht="15.75" customHeight="1"/>
    <row r="348" spans="1:10" ht="15.75" customHeight="1"/>
    <row r="349" spans="1:10" ht="15.75" customHeight="1"/>
    <row r="350" spans="1:10" ht="15.75" customHeight="1"/>
    <row r="351" spans="1:10" ht="15.75" customHeight="1"/>
    <row r="352" spans="1:10" ht="15.75" customHeight="1"/>
    <row r="353" spans="1:10" ht="15.75" customHeight="1"/>
    <row r="354" spans="1:10" ht="15.75" customHeight="1"/>
    <row r="355" spans="1:10" ht="15.75" customHeight="1"/>
    <row r="356" spans="1:10" ht="15.75" customHeight="1"/>
    <row r="357" spans="1:10" ht="15.75" customHeight="1"/>
    <row r="358" spans="1:10" ht="15.75" customHeight="1"/>
    <row r="359" spans="1:10" ht="15.75" customHeight="1"/>
    <row r="360" spans="1:10" ht="15.75" customHeight="1"/>
    <row r="361" spans="1:10" ht="15.75" customHeight="1"/>
    <row r="362" spans="1:10" ht="15.75" customHeight="1"/>
    <row r="363" spans="1:10" ht="15.75" customHeight="1"/>
    <row r="364" spans="1:10" ht="15.75" customHeight="1"/>
    <row r="365" spans="1:10" ht="15.75" customHeight="1"/>
    <row r="366" spans="1:10" ht="15" customHeight="1">
      <c r="A366" s="48" t="s">
        <v>17</v>
      </c>
      <c r="B366" s="49"/>
      <c r="C366" s="49"/>
      <c r="D366" s="49"/>
      <c r="E366" s="49"/>
      <c r="F366" s="49"/>
      <c r="G366" s="49"/>
      <c r="H366" s="49"/>
      <c r="I366" s="49"/>
      <c r="J366" s="50"/>
    </row>
    <row r="367" spans="1:10" ht="15.75" customHeight="1"/>
    <row r="368" spans="1:10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spans="1:10" ht="15.75" customHeight="1"/>
    <row r="386" spans="1:10" ht="15.75" customHeight="1"/>
    <row r="387" spans="1:10" ht="15.75" customHeight="1"/>
    <row r="388" spans="1:10" ht="15" customHeight="1">
      <c r="A388" s="48" t="s">
        <v>25</v>
      </c>
      <c r="B388" s="49"/>
      <c r="C388" s="49"/>
      <c r="D388" s="49"/>
      <c r="E388" s="49"/>
      <c r="F388" s="49"/>
      <c r="G388" s="49"/>
      <c r="H388" s="49"/>
      <c r="I388" s="49"/>
      <c r="J388" s="50"/>
    </row>
    <row r="389" spans="1:10" ht="15.75" customHeight="1"/>
    <row r="390" spans="1:10" ht="15.75" customHeight="1"/>
    <row r="391" spans="1:10" ht="15.75" customHeight="1"/>
    <row r="392" spans="1:10" ht="15.75" customHeight="1"/>
    <row r="393" spans="1:10" ht="15.75" customHeight="1"/>
    <row r="394" spans="1:10" ht="15.75" customHeight="1"/>
    <row r="395" spans="1:10" ht="15.75" customHeight="1"/>
    <row r="396" spans="1:10" ht="15.75" customHeight="1"/>
    <row r="397" spans="1:10" ht="15.75" customHeight="1"/>
    <row r="398" spans="1:10" ht="15.75" customHeight="1"/>
    <row r="399" spans="1:10" ht="15.75" customHeight="1"/>
    <row r="400" spans="1:10" ht="15.75" customHeight="1"/>
    <row r="401" spans="1:10" ht="15.75" customHeight="1"/>
    <row r="402" spans="1:10" ht="15.75" customHeight="1"/>
    <row r="403" spans="1:10" ht="15.75" customHeight="1"/>
    <row r="404" spans="1:10" ht="15.75" customHeight="1"/>
    <row r="405" spans="1:10" ht="15.75" customHeight="1"/>
    <row r="406" spans="1:10" ht="15.75" customHeight="1"/>
    <row r="407" spans="1:10" ht="15.75" customHeight="1"/>
    <row r="408" spans="1:10" ht="15.75" customHeight="1"/>
    <row r="409" spans="1:10" ht="15.75" customHeight="1"/>
    <row r="410" spans="1:10" ht="15" customHeight="1">
      <c r="A410" s="48" t="s">
        <v>31</v>
      </c>
      <c r="B410" s="49"/>
      <c r="C410" s="49"/>
      <c r="D410" s="49"/>
      <c r="E410" s="49"/>
      <c r="F410" s="49"/>
      <c r="G410" s="49"/>
      <c r="H410" s="49"/>
      <c r="I410" s="49"/>
      <c r="J410" s="50"/>
    </row>
    <row r="411" spans="1:10" ht="15.75" customHeight="1"/>
    <row r="412" spans="1:10" ht="15.75" customHeight="1"/>
    <row r="413" spans="1:10" ht="15.75" customHeight="1"/>
    <row r="414" spans="1:10" ht="15.75" customHeight="1"/>
    <row r="415" spans="1:10" ht="15.75" customHeight="1"/>
    <row r="416" spans="1:10" ht="15.75" customHeight="1"/>
    <row r="417" spans="1:10" ht="15.75" customHeight="1"/>
    <row r="418" spans="1:10" ht="15.75" customHeight="1"/>
    <row r="419" spans="1:10" ht="15.75" customHeight="1"/>
    <row r="420" spans="1:10" ht="15.75" customHeight="1"/>
    <row r="421" spans="1:10" ht="15.75" customHeight="1"/>
    <row r="422" spans="1:10" ht="15.75" customHeight="1"/>
    <row r="423" spans="1:10" ht="15.75" customHeight="1"/>
    <row r="424" spans="1:10" ht="15.75" customHeight="1"/>
    <row r="425" spans="1:10" ht="15.75" customHeight="1"/>
    <row r="426" spans="1:10" ht="15.75" customHeight="1"/>
    <row r="427" spans="1:10" ht="15.75" customHeight="1"/>
    <row r="428" spans="1:10" ht="15.75" customHeight="1"/>
    <row r="429" spans="1:10" ht="15.75" customHeight="1"/>
    <row r="430" spans="1:10" ht="15.75" customHeight="1"/>
    <row r="431" spans="1:10" ht="15" customHeight="1">
      <c r="A431" s="48" t="s">
        <v>40</v>
      </c>
      <c r="B431" s="49"/>
      <c r="C431" s="49"/>
      <c r="D431" s="49"/>
      <c r="E431" s="49"/>
      <c r="F431" s="49"/>
      <c r="G431" s="49"/>
      <c r="H431" s="49"/>
      <c r="I431" s="49"/>
      <c r="J431" s="50"/>
    </row>
    <row r="432" spans="1:10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spans="1:10" ht="15.75" customHeight="1"/>
    <row r="450" spans="1:10" ht="15.75" customHeight="1"/>
    <row r="451" spans="1:10" ht="15.75" customHeight="1"/>
    <row r="452" spans="1:10" ht="15" customHeight="1">
      <c r="A452" s="48" t="s">
        <v>50</v>
      </c>
      <c r="B452" s="49"/>
      <c r="C452" s="49"/>
      <c r="D452" s="49"/>
      <c r="E452" s="49"/>
      <c r="F452" s="49"/>
      <c r="G452" s="49"/>
      <c r="H452" s="49"/>
      <c r="I452" s="49"/>
      <c r="J452" s="50"/>
    </row>
    <row r="453" spans="1:10" ht="15.75" customHeight="1"/>
    <row r="454" spans="1:10" ht="15.75" customHeight="1"/>
    <row r="455" spans="1:10" ht="15.75" customHeight="1"/>
    <row r="456" spans="1:10" ht="15.75" customHeight="1"/>
    <row r="457" spans="1:10" ht="15.75" customHeight="1"/>
    <row r="458" spans="1:10" ht="15.75" customHeight="1"/>
    <row r="459" spans="1:10" ht="15.75" customHeight="1"/>
    <row r="460" spans="1:10" ht="15.75" customHeight="1"/>
    <row r="461" spans="1:10" ht="15.75" customHeight="1"/>
    <row r="462" spans="1:10" ht="15.75" customHeight="1"/>
    <row r="463" spans="1:10" ht="15.75" customHeight="1"/>
    <row r="464" spans="1:10" ht="15.75" customHeight="1"/>
    <row r="465" spans="1:10" ht="15.75" customHeight="1"/>
    <row r="466" spans="1:10" ht="15.75" customHeight="1"/>
    <row r="467" spans="1:10" ht="15.75" customHeight="1"/>
    <row r="468" spans="1:10" ht="15.75" customHeight="1"/>
    <row r="469" spans="1:10" ht="15.75" customHeight="1"/>
    <row r="470" spans="1:10" ht="15.75" customHeight="1"/>
    <row r="471" spans="1:10" ht="15.75" customHeight="1"/>
    <row r="472" spans="1:10" ht="15.75" customHeight="1"/>
    <row r="473" spans="1:10" ht="15" customHeight="1">
      <c r="A473" s="48" t="s">
        <v>55</v>
      </c>
      <c r="B473" s="49"/>
      <c r="C473" s="49"/>
      <c r="D473" s="49"/>
      <c r="E473" s="49"/>
      <c r="F473" s="49"/>
      <c r="G473" s="49"/>
      <c r="H473" s="49"/>
      <c r="I473" s="49"/>
      <c r="J473" s="50"/>
    </row>
    <row r="474" spans="1:10" ht="15.75" customHeight="1"/>
    <row r="475" spans="1:10" ht="15.75" customHeight="1"/>
    <row r="476" spans="1:10" ht="15.75" customHeight="1"/>
    <row r="477" spans="1:10" ht="15.75" customHeight="1"/>
    <row r="478" spans="1:10" ht="15.75" customHeight="1"/>
    <row r="479" spans="1:10" ht="15.75" customHeight="1"/>
    <row r="480" spans="1:10" ht="15.75" customHeight="1"/>
    <row r="481" spans="1:10" ht="15.75" customHeight="1"/>
    <row r="482" spans="1:10" ht="15.75" customHeight="1"/>
    <row r="483" spans="1:10" ht="15.75" customHeight="1"/>
    <row r="484" spans="1:10" ht="15.75" customHeight="1"/>
    <row r="485" spans="1:10" ht="15.75" customHeight="1"/>
    <row r="486" spans="1:10" ht="15.75" customHeight="1"/>
    <row r="487" spans="1:10" ht="15.75" customHeight="1"/>
    <row r="488" spans="1:10" ht="15.75" customHeight="1"/>
    <row r="489" spans="1:10" ht="15.75" customHeight="1"/>
    <row r="490" spans="1:10" ht="15.75" customHeight="1"/>
    <row r="491" spans="1:10" ht="15.75" customHeight="1"/>
    <row r="492" spans="1:10" ht="15.75" customHeight="1"/>
    <row r="493" spans="1:10" ht="15.75" customHeight="1"/>
    <row r="494" spans="1:10" ht="15" customHeight="1">
      <c r="A494" s="48" t="s">
        <v>60</v>
      </c>
      <c r="B494" s="49"/>
      <c r="C494" s="49"/>
      <c r="D494" s="49"/>
      <c r="E494" s="49"/>
      <c r="F494" s="49"/>
      <c r="G494" s="49"/>
      <c r="H494" s="49"/>
      <c r="I494" s="49"/>
      <c r="J494" s="50"/>
    </row>
    <row r="495" spans="1:10" ht="15.75" customHeight="1"/>
    <row r="496" spans="1:10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spans="1:10" ht="15.75" customHeight="1"/>
    <row r="514" spans="1:10" ht="15.75" customHeight="1"/>
    <row r="515" spans="1:10" ht="15.75" customHeight="1"/>
    <row r="516" spans="1:10" ht="15.75" customHeight="1"/>
    <row r="517" spans="1:10" ht="15" customHeight="1">
      <c r="A517" s="51" t="s">
        <v>8</v>
      </c>
      <c r="B517" s="49"/>
      <c r="C517" s="49"/>
      <c r="D517" s="49"/>
      <c r="E517" s="49"/>
      <c r="F517" s="49"/>
      <c r="G517" s="49"/>
      <c r="H517" s="49"/>
      <c r="I517" s="49"/>
      <c r="J517" s="50"/>
    </row>
    <row r="518" spans="1:10" ht="15.75" customHeight="1"/>
    <row r="519" spans="1:10" ht="15.75" customHeight="1"/>
    <row r="520" spans="1:10" ht="15.75" customHeight="1"/>
    <row r="521" spans="1:10" ht="15.75" customHeight="1"/>
    <row r="522" spans="1:10" ht="15.75" customHeight="1"/>
    <row r="523" spans="1:10" ht="15.75" customHeight="1"/>
    <row r="524" spans="1:10" ht="15.75" customHeight="1"/>
    <row r="525" spans="1:10" ht="15.75" customHeight="1"/>
    <row r="526" spans="1:10" ht="15.75" customHeight="1"/>
    <row r="527" spans="1:10" ht="15.75" customHeight="1"/>
    <row r="528" spans="1:10" ht="15.75" customHeight="1"/>
    <row r="529" spans="1:10" ht="15.75" customHeight="1"/>
    <row r="530" spans="1:10" ht="15.75" customHeight="1"/>
    <row r="531" spans="1:10" ht="15.75" customHeight="1"/>
    <row r="532" spans="1:10" ht="15.75" customHeight="1"/>
    <row r="533" spans="1:10" ht="15.75" customHeight="1"/>
    <row r="534" spans="1:10" ht="15.75" customHeight="1"/>
    <row r="535" spans="1:10" ht="15.75" customHeight="1"/>
    <row r="536" spans="1:10" ht="15.75" customHeight="1"/>
    <row r="537" spans="1:10" ht="15.75" customHeight="1"/>
    <row r="538" spans="1:10" ht="15" customHeight="1">
      <c r="A538" s="51" t="s">
        <v>17</v>
      </c>
      <c r="B538" s="49"/>
      <c r="C538" s="49"/>
      <c r="D538" s="49"/>
      <c r="E538" s="49"/>
      <c r="F538" s="49"/>
      <c r="G538" s="49"/>
      <c r="H538" s="49"/>
      <c r="I538" s="49"/>
      <c r="J538" s="50"/>
    </row>
    <row r="539" spans="1:10" ht="15.75" customHeight="1"/>
    <row r="540" spans="1:10" ht="15.75" customHeight="1"/>
    <row r="541" spans="1:10" ht="15.75" customHeight="1"/>
    <row r="542" spans="1:10" ht="15.75" customHeight="1"/>
    <row r="543" spans="1:10" ht="15.75" customHeight="1"/>
    <row r="544" spans="1:10" ht="15.75" customHeight="1"/>
    <row r="545" spans="1:10" ht="15.75" customHeight="1"/>
    <row r="546" spans="1:10" ht="15.75" customHeight="1"/>
    <row r="547" spans="1:10" ht="15.75" customHeight="1"/>
    <row r="548" spans="1:10" ht="15.75" customHeight="1"/>
    <row r="549" spans="1:10" ht="15.75" customHeight="1"/>
    <row r="550" spans="1:10" ht="15.75" customHeight="1"/>
    <row r="551" spans="1:10" ht="15.75" customHeight="1"/>
    <row r="552" spans="1:10" ht="15.75" customHeight="1"/>
    <row r="553" spans="1:10" ht="15.75" customHeight="1"/>
    <row r="554" spans="1:10" ht="15.75" customHeight="1"/>
    <row r="555" spans="1:10" ht="15.75" customHeight="1"/>
    <row r="556" spans="1:10" ht="15.75" customHeight="1"/>
    <row r="557" spans="1:10" ht="15.75" customHeight="1"/>
    <row r="558" spans="1:10" ht="15.75" customHeight="1"/>
    <row r="559" spans="1:10" ht="15.75" customHeight="1"/>
    <row r="560" spans="1:10" ht="15" customHeight="1">
      <c r="A560" s="51" t="s">
        <v>25</v>
      </c>
      <c r="B560" s="49"/>
      <c r="C560" s="49"/>
      <c r="D560" s="49"/>
      <c r="E560" s="49"/>
      <c r="F560" s="49"/>
      <c r="G560" s="49"/>
      <c r="H560" s="49"/>
      <c r="I560" s="49"/>
      <c r="J560" s="50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spans="1:10" ht="15.75" customHeight="1"/>
    <row r="578" spans="1:10" ht="15.75" customHeight="1"/>
    <row r="579" spans="1:10" ht="15.75" customHeight="1"/>
    <row r="580" spans="1:10" ht="15.75" customHeight="1"/>
    <row r="581" spans="1:10" ht="15.75" customHeight="1"/>
    <row r="582" spans="1:10" ht="15" customHeight="1">
      <c r="A582" s="51" t="s">
        <v>31</v>
      </c>
      <c r="B582" s="49"/>
      <c r="C582" s="49"/>
      <c r="D582" s="49"/>
      <c r="E582" s="49"/>
      <c r="F582" s="49"/>
      <c r="G582" s="49"/>
      <c r="H582" s="49"/>
      <c r="I582" s="49"/>
      <c r="J582" s="50"/>
    </row>
    <row r="583" spans="1:10" ht="15.75" customHeight="1"/>
    <row r="584" spans="1:10" ht="15.75" customHeight="1"/>
    <row r="585" spans="1:10" ht="15.75" customHeight="1"/>
    <row r="586" spans="1:10" ht="15.75" customHeight="1"/>
    <row r="587" spans="1:10" ht="15.75" customHeight="1"/>
    <row r="588" spans="1:10" ht="15.75" customHeight="1"/>
    <row r="589" spans="1:10" ht="15.75" customHeight="1"/>
    <row r="590" spans="1:10" ht="15.75" customHeight="1"/>
    <row r="591" spans="1:10" ht="15.75" customHeight="1"/>
    <row r="592" spans="1:10" ht="15.75" customHeight="1"/>
    <row r="593" spans="1:10" ht="15.75" customHeight="1"/>
    <row r="594" spans="1:10" ht="15.75" customHeight="1"/>
    <row r="595" spans="1:10" ht="15.75" customHeight="1"/>
    <row r="596" spans="1:10" ht="15.75" customHeight="1"/>
    <row r="597" spans="1:10" ht="15.75" customHeight="1"/>
    <row r="598" spans="1:10" ht="15.75" customHeight="1"/>
    <row r="599" spans="1:10" ht="15.75" customHeight="1"/>
    <row r="600" spans="1:10" ht="15.75" customHeight="1"/>
    <row r="601" spans="1:10" ht="15.75" customHeight="1"/>
    <row r="602" spans="1:10" ht="15.75" customHeight="1"/>
    <row r="603" spans="1:10" ht="15" customHeight="1">
      <c r="A603" s="51" t="s">
        <v>40</v>
      </c>
      <c r="B603" s="49"/>
      <c r="C603" s="49"/>
      <c r="D603" s="49"/>
      <c r="E603" s="49"/>
      <c r="F603" s="49"/>
      <c r="G603" s="49"/>
      <c r="H603" s="49"/>
      <c r="I603" s="49"/>
      <c r="J603" s="50"/>
    </row>
    <row r="604" spans="1:10" ht="15.75" customHeight="1"/>
    <row r="605" spans="1:10" ht="15.75" customHeight="1"/>
    <row r="606" spans="1:10" ht="15.75" customHeight="1"/>
    <row r="607" spans="1:10" ht="15.75" customHeight="1"/>
    <row r="608" spans="1:10" ht="15.75" customHeight="1"/>
    <row r="609" spans="1:10" ht="15.75" customHeight="1"/>
    <row r="610" spans="1:10" ht="15.75" customHeight="1"/>
    <row r="611" spans="1:10" ht="15.75" customHeight="1"/>
    <row r="612" spans="1:10" ht="15.75" customHeight="1"/>
    <row r="613" spans="1:10" ht="15.75" customHeight="1"/>
    <row r="614" spans="1:10" ht="15.75" customHeight="1"/>
    <row r="615" spans="1:10" ht="15.75" customHeight="1"/>
    <row r="616" spans="1:10" ht="15.75" customHeight="1"/>
    <row r="617" spans="1:10" ht="15.75" customHeight="1"/>
    <row r="618" spans="1:10" ht="15.75" customHeight="1"/>
    <row r="619" spans="1:10" ht="15.75" customHeight="1"/>
    <row r="620" spans="1:10" ht="15.75" customHeight="1"/>
    <row r="621" spans="1:10" ht="15.75" customHeight="1"/>
    <row r="622" spans="1:10" ht="15.75" customHeight="1"/>
    <row r="623" spans="1:10" ht="15.75" customHeight="1"/>
    <row r="624" spans="1:10" ht="15" customHeight="1">
      <c r="A624" s="51" t="s">
        <v>50</v>
      </c>
      <c r="B624" s="49"/>
      <c r="C624" s="49"/>
      <c r="D624" s="49"/>
      <c r="E624" s="49"/>
      <c r="F624" s="49"/>
      <c r="G624" s="49"/>
      <c r="H624" s="49"/>
      <c r="I624" s="49"/>
      <c r="J624" s="50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spans="1:10" ht="15.75" customHeight="1"/>
    <row r="642" spans="1:10" ht="15.75" customHeight="1"/>
    <row r="643" spans="1:10" ht="15.75" customHeight="1"/>
    <row r="644" spans="1:10" ht="15.75" customHeight="1"/>
    <row r="645" spans="1:10" ht="15" customHeight="1">
      <c r="A645" s="51" t="s">
        <v>55</v>
      </c>
      <c r="B645" s="49"/>
      <c r="C645" s="49"/>
      <c r="D645" s="49"/>
      <c r="E645" s="49"/>
      <c r="F645" s="49"/>
      <c r="G645" s="49"/>
      <c r="H645" s="49"/>
      <c r="I645" s="49"/>
      <c r="J645" s="50"/>
    </row>
    <row r="646" spans="1:10" ht="15.75" customHeight="1"/>
    <row r="647" spans="1:10" ht="15.75" customHeight="1"/>
    <row r="648" spans="1:10" ht="15.75" customHeight="1"/>
    <row r="649" spans="1:10" ht="15.75" customHeight="1"/>
    <row r="650" spans="1:10" ht="15.75" customHeight="1"/>
    <row r="651" spans="1:10" ht="15.75" customHeight="1"/>
    <row r="652" spans="1:10" ht="15.75" customHeight="1"/>
    <row r="653" spans="1:10" ht="15.75" customHeight="1"/>
    <row r="654" spans="1:10" ht="15.75" customHeight="1"/>
    <row r="655" spans="1:10" ht="15.75" customHeight="1"/>
    <row r="656" spans="1:10" ht="15.75" customHeight="1"/>
    <row r="657" spans="1:10" ht="15.75" customHeight="1"/>
    <row r="658" spans="1:10" ht="15.75" customHeight="1"/>
    <row r="659" spans="1:10" ht="15.75" customHeight="1"/>
    <row r="660" spans="1:10" ht="15.75" customHeight="1"/>
    <row r="661" spans="1:10" ht="15.75" customHeight="1"/>
    <row r="662" spans="1:10" ht="15.75" customHeight="1"/>
    <row r="663" spans="1:10" ht="15.75" customHeight="1"/>
    <row r="664" spans="1:10" ht="15.75" customHeight="1"/>
    <row r="665" spans="1:10" ht="15.75" customHeight="1"/>
    <row r="666" spans="1:10" ht="15" customHeight="1">
      <c r="A666" s="51" t="s">
        <v>60</v>
      </c>
      <c r="B666" s="49"/>
      <c r="C666" s="49"/>
      <c r="D666" s="49"/>
      <c r="E666" s="49"/>
      <c r="F666" s="49"/>
      <c r="G666" s="49"/>
      <c r="H666" s="49"/>
      <c r="I666" s="49"/>
      <c r="J666" s="50"/>
    </row>
    <row r="667" spans="1:10" ht="15.75" customHeight="1"/>
    <row r="668" spans="1:10" ht="15.75" customHeight="1"/>
    <row r="669" spans="1:10" ht="15.75" customHeight="1"/>
    <row r="670" spans="1:10" ht="15.75" customHeight="1"/>
    <row r="671" spans="1:10" ht="15.75" customHeight="1"/>
    <row r="672" spans="1:10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spans="1:10" ht="15" customHeight="1">
      <c r="A689" s="48" t="s">
        <v>8</v>
      </c>
      <c r="B689" s="49"/>
      <c r="C689" s="49"/>
      <c r="D689" s="49"/>
      <c r="E689" s="49"/>
      <c r="F689" s="49"/>
      <c r="G689" s="49"/>
      <c r="H689" s="49"/>
      <c r="I689" s="49"/>
      <c r="J689" s="50"/>
    </row>
    <row r="690" spans="1:10" ht="15.75" customHeight="1"/>
    <row r="691" spans="1:10" ht="15.75" customHeight="1"/>
    <row r="692" spans="1:10" ht="15.75" customHeight="1"/>
    <row r="693" spans="1:10" ht="15.75" customHeight="1"/>
    <row r="694" spans="1:10" ht="15.75" customHeight="1"/>
    <row r="695" spans="1:10" ht="15.75" customHeight="1"/>
    <row r="696" spans="1:10" ht="15.75" customHeight="1"/>
    <row r="697" spans="1:10" ht="15.75" customHeight="1"/>
    <row r="698" spans="1:10" ht="15.75" customHeight="1"/>
    <row r="699" spans="1:10" ht="15.75" customHeight="1"/>
    <row r="700" spans="1:10" ht="15.75" customHeight="1"/>
    <row r="701" spans="1:10" ht="15.75" customHeight="1"/>
    <row r="702" spans="1:10" ht="15.75" customHeight="1"/>
    <row r="703" spans="1:10" ht="15.75" customHeight="1"/>
    <row r="704" spans="1:10" ht="15.75" customHeight="1"/>
    <row r="705" spans="1:10" ht="15.75" customHeight="1"/>
    <row r="706" spans="1:10" ht="15.75" customHeight="1"/>
    <row r="707" spans="1:10" ht="15.75" customHeight="1"/>
    <row r="708" spans="1:10" ht="15.75" customHeight="1"/>
    <row r="709" spans="1:10" ht="15.75" customHeight="1"/>
    <row r="710" spans="1:10" ht="15" customHeight="1">
      <c r="A710" s="48" t="s">
        <v>17</v>
      </c>
      <c r="B710" s="49"/>
      <c r="C710" s="49"/>
      <c r="D710" s="49"/>
      <c r="E710" s="49"/>
      <c r="F710" s="49"/>
      <c r="G710" s="49"/>
      <c r="H710" s="49"/>
      <c r="I710" s="49"/>
      <c r="J710" s="50"/>
    </row>
    <row r="711" spans="1:10" ht="15.75" customHeight="1"/>
    <row r="712" spans="1:10" ht="15.75" customHeight="1"/>
    <row r="713" spans="1:10" ht="15.75" customHeight="1"/>
    <row r="714" spans="1:10" ht="15.75" customHeight="1"/>
    <row r="715" spans="1:10" ht="15.75" customHeight="1"/>
    <row r="716" spans="1:10" ht="15.75" customHeight="1"/>
    <row r="717" spans="1:10" ht="15.75" customHeight="1"/>
    <row r="718" spans="1:10" ht="15.75" customHeight="1"/>
    <row r="719" spans="1:10" ht="15.75" customHeight="1"/>
    <row r="720" spans="1:10" ht="15.75" customHeight="1"/>
    <row r="721" spans="1:10" ht="15.75" customHeight="1"/>
    <row r="722" spans="1:10" ht="15.75" customHeight="1"/>
    <row r="723" spans="1:10" ht="15.75" customHeight="1"/>
    <row r="724" spans="1:10" ht="15.75" customHeight="1"/>
    <row r="725" spans="1:10" ht="15.75" customHeight="1"/>
    <row r="726" spans="1:10" ht="15.75" customHeight="1"/>
    <row r="727" spans="1:10" ht="15.75" customHeight="1"/>
    <row r="728" spans="1:10" ht="15.75" customHeight="1"/>
    <row r="729" spans="1:10" ht="15.75" customHeight="1"/>
    <row r="730" spans="1:10" ht="15.75" customHeight="1"/>
    <row r="731" spans="1:10" ht="15.75" customHeight="1"/>
    <row r="732" spans="1:10" ht="15" customHeight="1">
      <c r="A732" s="48" t="s">
        <v>25</v>
      </c>
      <c r="B732" s="49"/>
      <c r="C732" s="49"/>
      <c r="D732" s="49"/>
      <c r="E732" s="49"/>
      <c r="F732" s="49"/>
      <c r="G732" s="49"/>
      <c r="H732" s="49"/>
      <c r="I732" s="49"/>
      <c r="J732" s="50"/>
    </row>
    <row r="733" spans="1:10" ht="15.75" customHeight="1"/>
    <row r="734" spans="1:10" ht="15.75" customHeight="1"/>
    <row r="735" spans="1:10" ht="15.75" customHeight="1"/>
    <row r="736" spans="1:10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spans="1:10" ht="15.75" customHeight="1"/>
    <row r="754" spans="1:10" ht="15" customHeight="1">
      <c r="A754" s="48" t="s">
        <v>31</v>
      </c>
      <c r="B754" s="49"/>
      <c r="C754" s="49"/>
      <c r="D754" s="49"/>
      <c r="E754" s="49"/>
      <c r="F754" s="49"/>
      <c r="G754" s="49"/>
      <c r="H754" s="49"/>
      <c r="I754" s="49"/>
      <c r="J754" s="50"/>
    </row>
    <row r="755" spans="1:10" ht="15.75" customHeight="1"/>
    <row r="756" spans="1:10" ht="15.75" customHeight="1"/>
    <row r="757" spans="1:10" ht="15.75" customHeight="1"/>
    <row r="758" spans="1:10" ht="15.75" customHeight="1"/>
    <row r="759" spans="1:10" ht="15.75" customHeight="1"/>
    <row r="760" spans="1:10" ht="15.75" customHeight="1"/>
    <row r="761" spans="1:10" ht="15.75" customHeight="1"/>
    <row r="762" spans="1:10" ht="15.75" customHeight="1"/>
    <row r="763" spans="1:10" ht="15.75" customHeight="1"/>
    <row r="764" spans="1:10" ht="15.75" customHeight="1"/>
    <row r="765" spans="1:10" ht="15.75" customHeight="1"/>
    <row r="766" spans="1:10" ht="15.75" customHeight="1"/>
    <row r="767" spans="1:10" ht="15.75" customHeight="1"/>
    <row r="768" spans="1:10" ht="15.75" customHeight="1"/>
    <row r="769" spans="1:10" ht="15.75" customHeight="1"/>
    <row r="770" spans="1:10" ht="15.75" customHeight="1"/>
    <row r="771" spans="1:10" ht="15.75" customHeight="1"/>
    <row r="772" spans="1:10" ht="15.75" customHeight="1"/>
    <row r="773" spans="1:10" ht="15.75" customHeight="1"/>
    <row r="774" spans="1:10" ht="15.75" customHeight="1"/>
    <row r="775" spans="1:10" ht="15" customHeight="1">
      <c r="A775" s="48" t="s">
        <v>40</v>
      </c>
      <c r="B775" s="49"/>
      <c r="C775" s="49"/>
      <c r="D775" s="49"/>
      <c r="E775" s="49"/>
      <c r="F775" s="49"/>
      <c r="G775" s="49"/>
      <c r="H775" s="49"/>
      <c r="I775" s="49"/>
      <c r="J775" s="50"/>
    </row>
    <row r="776" spans="1:10" ht="15.75" customHeight="1"/>
    <row r="777" spans="1:10" ht="15.75" customHeight="1"/>
    <row r="778" spans="1:10" ht="15.75" customHeight="1"/>
    <row r="779" spans="1:10" ht="15.75" customHeight="1"/>
    <row r="780" spans="1:10" ht="15.75" customHeight="1"/>
    <row r="781" spans="1:10" ht="15.75" customHeight="1"/>
    <row r="782" spans="1:10" ht="15.75" customHeight="1"/>
    <row r="783" spans="1:10" ht="15.75" customHeight="1"/>
    <row r="784" spans="1:10" ht="15.75" customHeight="1"/>
    <row r="785" spans="1:10" ht="15.75" customHeight="1"/>
    <row r="786" spans="1:10" ht="15.75" customHeight="1"/>
    <row r="787" spans="1:10" ht="15.75" customHeight="1"/>
    <row r="788" spans="1:10" ht="15.75" customHeight="1"/>
    <row r="789" spans="1:10" ht="15.75" customHeight="1"/>
    <row r="790" spans="1:10" ht="15.75" customHeight="1"/>
    <row r="791" spans="1:10" ht="15.75" customHeight="1"/>
    <row r="792" spans="1:10" ht="15.75" customHeight="1"/>
    <row r="793" spans="1:10" ht="15.75" customHeight="1"/>
    <row r="794" spans="1:10" ht="15.75" customHeight="1"/>
    <row r="795" spans="1:10" ht="15.75" customHeight="1"/>
    <row r="796" spans="1:10" ht="15" customHeight="1">
      <c r="A796" s="48" t="s">
        <v>50</v>
      </c>
      <c r="B796" s="49"/>
      <c r="C796" s="49"/>
      <c r="D796" s="49"/>
      <c r="E796" s="49"/>
      <c r="F796" s="49"/>
      <c r="G796" s="49"/>
      <c r="H796" s="49"/>
      <c r="I796" s="49"/>
      <c r="J796" s="50"/>
    </row>
    <row r="797" spans="1:10" ht="15.75" customHeight="1"/>
    <row r="798" spans="1:10" ht="15.75" customHeight="1"/>
    <row r="799" spans="1:10" ht="15.75" customHeight="1"/>
    <row r="800" spans="1:1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spans="1:10" ht="15" customHeight="1">
      <c r="A817" s="48" t="s">
        <v>55</v>
      </c>
      <c r="B817" s="49"/>
      <c r="C817" s="49"/>
      <c r="D817" s="49"/>
      <c r="E817" s="49"/>
      <c r="F817" s="49"/>
      <c r="G817" s="49"/>
      <c r="H817" s="49"/>
      <c r="I817" s="49"/>
      <c r="J817" s="50"/>
    </row>
    <row r="818" spans="1:10" ht="15.75" customHeight="1"/>
    <row r="819" spans="1:10" ht="15.75" customHeight="1"/>
    <row r="820" spans="1:10" ht="15.75" customHeight="1"/>
    <row r="821" spans="1:10" ht="15.75" customHeight="1"/>
    <row r="822" spans="1:10" ht="15.75" customHeight="1"/>
    <row r="823" spans="1:10" ht="15.75" customHeight="1"/>
    <row r="824" spans="1:10" ht="15.75" customHeight="1"/>
    <row r="825" spans="1:10" ht="15.75" customHeight="1"/>
    <row r="826" spans="1:10" ht="15.75" customHeight="1"/>
    <row r="827" spans="1:10" ht="15.75" customHeight="1"/>
    <row r="828" spans="1:10" ht="15.75" customHeight="1"/>
    <row r="829" spans="1:10" ht="15.75" customHeight="1"/>
    <row r="830" spans="1:10" ht="15.75" customHeight="1"/>
    <row r="831" spans="1:10" ht="15.75" customHeight="1"/>
    <row r="832" spans="1:10" ht="15.75" customHeight="1"/>
    <row r="833" spans="1:10" ht="15.75" customHeight="1"/>
    <row r="834" spans="1:10" ht="15.75" customHeight="1"/>
    <row r="835" spans="1:10" ht="15.75" customHeight="1"/>
    <row r="836" spans="1:10" ht="15.75" customHeight="1"/>
    <row r="837" spans="1:10" ht="15.75" customHeight="1"/>
    <row r="838" spans="1:10" ht="15" customHeight="1">
      <c r="A838" s="48" t="s">
        <v>60</v>
      </c>
      <c r="B838" s="49"/>
      <c r="C838" s="49"/>
      <c r="D838" s="49"/>
      <c r="E838" s="49"/>
      <c r="F838" s="49"/>
      <c r="G838" s="49"/>
      <c r="H838" s="49"/>
      <c r="I838" s="49"/>
      <c r="J838" s="50"/>
    </row>
    <row r="839" spans="1:10" ht="15.75" customHeight="1"/>
    <row r="840" spans="1:10" ht="15.75" customHeight="1"/>
    <row r="841" spans="1:10" ht="15.75" customHeight="1"/>
    <row r="842" spans="1:10" ht="15.75" customHeight="1"/>
    <row r="843" spans="1:10" ht="15.75" customHeight="1"/>
    <row r="844" spans="1:10" ht="15.75" customHeight="1"/>
    <row r="845" spans="1:10" ht="15.75" customHeight="1"/>
    <row r="846" spans="1:10" ht="15.75" customHeight="1"/>
    <row r="847" spans="1:10" ht="15.75" customHeight="1"/>
    <row r="848" spans="1:10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  <mergeCell ref="A538:J538"/>
    <mergeCell ref="A560:J560"/>
    <mergeCell ref="A582:J582"/>
    <mergeCell ref="A754:J754"/>
    <mergeCell ref="A775:J775"/>
    <mergeCell ref="A431:J431"/>
    <mergeCell ref="A452:J452"/>
    <mergeCell ref="A473:J473"/>
    <mergeCell ref="A494:J494"/>
    <mergeCell ref="A517:J517"/>
    <mergeCell ref="A323:J323"/>
    <mergeCell ref="A345:J345"/>
    <mergeCell ref="A366:J366"/>
    <mergeCell ref="A388:J388"/>
    <mergeCell ref="A410:J410"/>
    <mergeCell ref="A217:J217"/>
    <mergeCell ref="A239:J239"/>
    <mergeCell ref="A260:J260"/>
    <mergeCell ref="A281:J281"/>
    <mergeCell ref="A302:J302"/>
    <mergeCell ref="A109:J109"/>
    <mergeCell ref="A130:J130"/>
    <mergeCell ref="A151:J151"/>
    <mergeCell ref="A174:J174"/>
    <mergeCell ref="A195:J195"/>
    <mergeCell ref="A2:J2"/>
    <mergeCell ref="A23:J23"/>
    <mergeCell ref="A45:J45"/>
    <mergeCell ref="A67:J67"/>
    <mergeCell ref="A88:J88"/>
  </mergeCells>
  <pageMargins left="0.7" right="0.7" top="0.75" bottom="0.75" header="0" footer="0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O1000"/>
  <sheetViews>
    <sheetView workbookViewId="0"/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>
      <c r="B4" s="1"/>
      <c r="C4" s="2"/>
      <c r="D4" s="42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"/>
    </row>
    <row r="5" spans="2:15" ht="45" customHeight="1">
      <c r="B5" s="1"/>
      <c r="C5" s="2"/>
      <c r="D5" s="44" t="s">
        <v>1</v>
      </c>
      <c r="E5" s="43"/>
      <c r="F5" s="43"/>
      <c r="G5" s="43"/>
      <c r="H5" s="43"/>
      <c r="I5" s="43"/>
      <c r="J5" s="43"/>
      <c r="K5" s="43"/>
      <c r="L5" s="43"/>
      <c r="M5" s="43"/>
      <c r="N5" s="4"/>
      <c r="O5" s="4"/>
    </row>
    <row r="6" spans="2:15" ht="18.75" customHeight="1">
      <c r="B6" s="5" t="s">
        <v>2</v>
      </c>
      <c r="C6" s="6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>
      <c r="B7" s="6"/>
      <c r="C7" s="6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 customHeight="1">
      <c r="B8" s="40" t="s">
        <v>100</v>
      </c>
      <c r="C8" s="7" t="s">
        <v>4</v>
      </c>
      <c r="D8" s="45" t="s">
        <v>101</v>
      </c>
      <c r="E8" s="37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36" customHeight="1">
      <c r="B9" s="41"/>
      <c r="C9" s="9"/>
      <c r="D9" s="10" t="s">
        <v>6</v>
      </c>
      <c r="E9" s="11" t="s">
        <v>7</v>
      </c>
      <c r="F9" s="12"/>
      <c r="G9" s="12"/>
      <c r="H9" s="32"/>
      <c r="I9" s="12"/>
      <c r="J9" s="12"/>
      <c r="K9" s="12"/>
      <c r="L9" s="12"/>
      <c r="M9" s="12"/>
      <c r="N9" s="12"/>
      <c r="O9" s="12"/>
    </row>
    <row r="10" spans="2:15" ht="24" customHeight="1">
      <c r="B10" s="52" t="s">
        <v>8</v>
      </c>
      <c r="C10" s="13" t="s">
        <v>9</v>
      </c>
      <c r="D10" s="31"/>
      <c r="E10" s="15">
        <f>D10/'7° GRADO'!ALUMNOS_1_1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48" customHeight="1">
      <c r="B11" s="34"/>
      <c r="C11" s="16" t="s">
        <v>10</v>
      </c>
      <c r="D11" s="31"/>
      <c r="E11" s="15">
        <f>D11/'7° GRADO'!ALUMNOS_1_1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48" customHeight="1">
      <c r="B12" s="34"/>
      <c r="C12" s="16" t="s">
        <v>11</v>
      </c>
      <c r="D12" s="31"/>
      <c r="E12" s="15">
        <f>D12/'7° GRADO'!ALUMNOS_1_1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48" customHeight="1">
      <c r="B13" s="34"/>
      <c r="C13" s="16" t="s">
        <v>12</v>
      </c>
      <c r="D13" s="31"/>
      <c r="E13" s="15">
        <f>D13/'7° GRADO'!ALUMNOS_1_1</f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48" customHeight="1">
      <c r="B14" s="34"/>
      <c r="C14" s="16" t="s">
        <v>13</v>
      </c>
      <c r="D14" s="31"/>
      <c r="E14" s="15">
        <f>D14/'7° GRADO'!ALUMNOS_1_1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36" customHeight="1">
      <c r="B15" s="34"/>
      <c r="C15" s="16" t="s">
        <v>14</v>
      </c>
      <c r="D15" s="31"/>
      <c r="E15" s="15">
        <f>D15/'7° GRADO'!ALUMNOS_1_1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ht="36" customHeight="1">
      <c r="B16" s="34"/>
      <c r="C16" s="16" t="s">
        <v>15</v>
      </c>
      <c r="D16" s="31"/>
      <c r="E16" s="15">
        <f>D16/'7° GRADO'!ALUMNOS_1_1</f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36.75" customHeight="1">
      <c r="B17" s="35"/>
      <c r="C17" s="18" t="s">
        <v>16</v>
      </c>
      <c r="D17" s="31"/>
      <c r="E17" s="15">
        <f>D17/'7° GRADO'!ALUMNOS_1_1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>
      <c r="B18" s="53" t="s">
        <v>17</v>
      </c>
      <c r="C18" s="19" t="s">
        <v>18</v>
      </c>
      <c r="D18" s="31"/>
      <c r="E18" s="15">
        <f>D18/'7° GRADO'!ALUMNOS_1_1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24" customHeight="1">
      <c r="B19" s="34"/>
      <c r="C19" s="16" t="s">
        <v>19</v>
      </c>
      <c r="D19" s="31"/>
      <c r="E19" s="15">
        <f>D19/'7° GRADO'!ALUMNOS_1_1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>
      <c r="B20" s="34"/>
      <c r="C20" s="16" t="s">
        <v>20</v>
      </c>
      <c r="D20" s="31"/>
      <c r="E20" s="15">
        <f>D20/'7° GRADO'!ALUMNOS_1_1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ht="15.75" customHeight="1">
      <c r="B21" s="34"/>
      <c r="C21" s="16" t="s">
        <v>21</v>
      </c>
      <c r="D21" s="31"/>
      <c r="E21" s="15">
        <f>D21/'7° GRADO'!ALUMNOS_1_1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36" customHeight="1">
      <c r="B22" s="34"/>
      <c r="C22" s="16" t="s">
        <v>22</v>
      </c>
      <c r="D22" s="31"/>
      <c r="E22" s="15">
        <f>D22/'7° GRADO'!ALUMNOS_1_1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ht="24" customHeight="1">
      <c r="B23" s="34"/>
      <c r="C23" s="16" t="s">
        <v>23</v>
      </c>
      <c r="D23" s="31"/>
      <c r="E23" s="15">
        <f>D23/'7° GRADO'!ALUMNOS_1_1</f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ht="24.75" customHeight="1">
      <c r="B24" s="35"/>
      <c r="C24" s="18" t="s">
        <v>24</v>
      </c>
      <c r="D24" s="31"/>
      <c r="E24" s="15">
        <f>D24/'7° GRADO'!ALUMNOS_1_1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ht="48" customHeight="1">
      <c r="B25" s="53" t="s">
        <v>25</v>
      </c>
      <c r="C25" s="19" t="s">
        <v>26</v>
      </c>
      <c r="D25" s="31"/>
      <c r="E25" s="15">
        <f>D25/'7° GRADO'!ALUMNOS_1_1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24" customHeight="1">
      <c r="B26" s="34"/>
      <c r="C26" s="16" t="s">
        <v>27</v>
      </c>
      <c r="D26" s="31"/>
      <c r="E26" s="15">
        <f>D26/'7° GRADO'!ALUMNOS_1_1</f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ht="36" customHeight="1">
      <c r="B27" s="34"/>
      <c r="C27" s="16" t="s">
        <v>28</v>
      </c>
      <c r="D27" s="31"/>
      <c r="E27" s="15">
        <f>D27/'7° GRADO'!ALUMNOS_1_1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24" customHeight="1">
      <c r="B28" s="34"/>
      <c r="C28" s="16" t="s">
        <v>29</v>
      </c>
      <c r="D28" s="31"/>
      <c r="E28" s="15">
        <f>D28/'7° GRADO'!ALUMNOS_1_1</f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ht="15.75" customHeight="1">
      <c r="B29" s="35"/>
      <c r="C29" s="18" t="s">
        <v>30</v>
      </c>
      <c r="D29" s="31"/>
      <c r="E29" s="15">
        <f>D29/'7° GRADO'!ALUMNOS_1_1</f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ht="15.75" customHeight="1">
      <c r="B30" s="53" t="s">
        <v>31</v>
      </c>
      <c r="C30" s="19" t="s">
        <v>32</v>
      </c>
      <c r="D30" s="31"/>
      <c r="E30" s="15">
        <f>D30/'7° GRADO'!ALUMNOS_1_1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ht="15.75" customHeight="1">
      <c r="B31" s="34"/>
      <c r="C31" s="16" t="s">
        <v>33</v>
      </c>
      <c r="D31" s="31"/>
      <c r="E31" s="15">
        <f>D31/'7° GRADO'!ALUMNOS_1_1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ht="24" customHeight="1">
      <c r="B32" s="34"/>
      <c r="C32" s="16" t="s">
        <v>34</v>
      </c>
      <c r="D32" s="31"/>
      <c r="E32" s="15">
        <f>D32/'7° GRADO'!ALUMNOS_1_1</f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15.75" customHeight="1">
      <c r="B33" s="34"/>
      <c r="C33" s="16" t="s">
        <v>35</v>
      </c>
      <c r="D33" s="31"/>
      <c r="E33" s="15">
        <f>D33/'7° GRADO'!ALUMNOS_1_1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15.75" customHeight="1">
      <c r="B34" s="34"/>
      <c r="C34" s="16" t="s">
        <v>36</v>
      </c>
      <c r="D34" s="31"/>
      <c r="E34" s="15">
        <f>D34/'7° GRADO'!ALUMNOS_1_1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ht="36" customHeight="1">
      <c r="B35" s="34"/>
      <c r="C35" s="16" t="s">
        <v>37</v>
      </c>
      <c r="D35" s="31"/>
      <c r="E35" s="15">
        <f>D35/'7° GRADO'!ALUMNOS_1_1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ht="15.75" customHeight="1">
      <c r="B36" s="34"/>
      <c r="C36" s="16" t="s">
        <v>38</v>
      </c>
      <c r="D36" s="31"/>
      <c r="E36" s="15">
        <f>D36/'7° GRADO'!ALUMNOS_1_1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ht="15.75" customHeight="1">
      <c r="B37" s="35"/>
      <c r="C37" s="18" t="s">
        <v>39</v>
      </c>
      <c r="D37" s="31"/>
      <c r="E37" s="15">
        <f>D37/'7° GRADO'!ALUMNOS_1_1</f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 ht="15.75" customHeight="1">
      <c r="B38" s="53" t="s">
        <v>40</v>
      </c>
      <c r="C38" s="19" t="s">
        <v>41</v>
      </c>
      <c r="D38" s="31"/>
      <c r="E38" s="15">
        <f>D38/'7° GRADO'!ALUMNOS_1_1</f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 ht="15.75" customHeight="1">
      <c r="B39" s="34"/>
      <c r="C39" s="16" t="s">
        <v>42</v>
      </c>
      <c r="D39" s="31"/>
      <c r="E39" s="15">
        <f>D39/'7° GRADO'!ALUMNOS_1_1</f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 ht="15.75" customHeight="1">
      <c r="B40" s="34"/>
      <c r="C40" s="16" t="s">
        <v>43</v>
      </c>
      <c r="D40" s="31"/>
      <c r="E40" s="15">
        <f>D40/'7° GRADO'!ALUMNOS_1_1</f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 ht="15.75" customHeight="1">
      <c r="B41" s="34"/>
      <c r="C41" s="16" t="s">
        <v>44</v>
      </c>
      <c r="D41" s="31"/>
      <c r="E41" s="15">
        <f>D41/'7° GRADO'!ALUMNOS_1_1</f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 ht="24" customHeight="1">
      <c r="B42" s="34"/>
      <c r="C42" s="16" t="s">
        <v>45</v>
      </c>
      <c r="D42" s="31"/>
      <c r="E42" s="15">
        <f>D42/'7° GRADO'!ALUMNOS_1_1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15" ht="15.75" customHeight="1">
      <c r="B43" s="34"/>
      <c r="C43" s="16" t="s">
        <v>46</v>
      </c>
      <c r="D43" s="31"/>
      <c r="E43" s="15">
        <f>D43/'7° GRADO'!ALUMNOS_1_1</f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15" ht="15.75" customHeight="1">
      <c r="B44" s="34"/>
      <c r="C44" s="16" t="s">
        <v>47</v>
      </c>
      <c r="D44" s="31"/>
      <c r="E44" s="15">
        <f>D44/'7° GRADO'!ALUMNOS_1_1</f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.75" customHeight="1">
      <c r="B45" s="34"/>
      <c r="C45" s="16" t="s">
        <v>48</v>
      </c>
      <c r="D45" s="31"/>
      <c r="E45" s="15">
        <f>D45/'7° GRADO'!ALUMNOS_1_1</f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 ht="15.75" customHeight="1">
      <c r="B46" s="35"/>
      <c r="C46" s="18" t="s">
        <v>49</v>
      </c>
      <c r="D46" s="31"/>
      <c r="E46" s="15">
        <f>D46/'7° GRADO'!ALUMNOS_1_1</f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5" ht="36" customHeight="1">
      <c r="B47" s="53" t="s">
        <v>50</v>
      </c>
      <c r="C47" s="19" t="s">
        <v>51</v>
      </c>
      <c r="D47" s="31"/>
      <c r="E47" s="15">
        <f>D47/'7° GRADO'!ALUMNOS_1_1</f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 ht="36" customHeight="1">
      <c r="B48" s="34"/>
      <c r="C48" s="16" t="s">
        <v>52</v>
      </c>
      <c r="D48" s="31"/>
      <c r="E48" s="15">
        <f>D48/'7° GRADO'!ALUMNOS_1_1</f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 ht="15.75" customHeight="1">
      <c r="B49" s="34"/>
      <c r="C49" s="16" t="s">
        <v>53</v>
      </c>
      <c r="D49" s="31"/>
      <c r="E49" s="15">
        <f>D49/'7° GRADO'!ALUMNOS_1_1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24" customHeight="1">
      <c r="B50" s="34"/>
      <c r="C50" s="16" t="s">
        <v>54</v>
      </c>
      <c r="D50" s="31"/>
      <c r="E50" s="15">
        <f>D50/'7° GRADO'!ALUMNOS_1_1</f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 ht="15.75" customHeight="1">
      <c r="B51" s="35"/>
      <c r="C51" s="18" t="s">
        <v>39</v>
      </c>
      <c r="D51" s="31"/>
      <c r="E51" s="15">
        <f>D51/'7° GRADO'!ALUMNOS_1_1</f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ht="24" customHeight="1">
      <c r="B52" s="53" t="s">
        <v>55</v>
      </c>
      <c r="C52" s="19" t="s">
        <v>56</v>
      </c>
      <c r="D52" s="31"/>
      <c r="E52" s="15">
        <f>D52/'7° GRADO'!ALUMNOS_1_1</f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ht="48" customHeight="1">
      <c r="B53" s="34"/>
      <c r="C53" s="16" t="s">
        <v>57</v>
      </c>
      <c r="D53" s="31"/>
      <c r="E53" s="15">
        <f>D53/'7° GRADO'!ALUMNOS_1_1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ht="48" customHeight="1">
      <c r="B54" s="34"/>
      <c r="C54" s="16" t="s">
        <v>58</v>
      </c>
      <c r="D54" s="31"/>
      <c r="E54" s="15">
        <f>D54/'7° GRADO'!ALUMNOS_1_1</f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ht="24.75" customHeight="1">
      <c r="B55" s="35"/>
      <c r="C55" s="18" t="s">
        <v>59</v>
      </c>
      <c r="D55" s="31"/>
      <c r="E55" s="15">
        <f>D55/'7° GRADO'!ALUMNOS_1_1</f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ht="48" customHeight="1">
      <c r="B56" s="53" t="s">
        <v>60</v>
      </c>
      <c r="C56" s="19" t="s">
        <v>61</v>
      </c>
      <c r="D56" s="31"/>
      <c r="E56" s="15">
        <f>D56/'7° GRADO'!ALUMNOS_1_1</f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 ht="48" customHeight="1">
      <c r="B57" s="34"/>
      <c r="C57" s="16" t="s">
        <v>62</v>
      </c>
      <c r="D57" s="31"/>
      <c r="E57" s="15">
        <f>D57/'7° GRADO'!ALUMNOS_1_1</f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ht="24" customHeight="1">
      <c r="B58" s="34"/>
      <c r="C58" s="16" t="s">
        <v>63</v>
      </c>
      <c r="D58" s="31"/>
      <c r="E58" s="15">
        <f>D58/'7° GRADO'!ALUMNOS_1_1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48.75" customHeight="1">
      <c r="B59" s="35"/>
      <c r="C59" s="18" t="s">
        <v>64</v>
      </c>
      <c r="D59" s="31"/>
      <c r="E59" s="15">
        <f>D59/'7° GRADO'!ALUMNOS_1_1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ht="15.75" customHeight="1">
      <c r="B60" s="21"/>
      <c r="C60" s="22"/>
      <c r="D60" s="23"/>
      <c r="E60" s="2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ht="15.75" customHeight="1">
      <c r="B61" s="36" t="s">
        <v>65</v>
      </c>
      <c r="C61" s="37"/>
      <c r="D61" s="25">
        <v>30</v>
      </c>
      <c r="E61" s="2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ht="15.75" customHeight="1">
      <c r="B62" s="38"/>
      <c r="C62" s="39"/>
      <c r="D62" s="3"/>
      <c r="E62" s="23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 ht="15.75" customHeight="1">
      <c r="B64" s="40" t="s">
        <v>100</v>
      </c>
      <c r="C64" s="7" t="s">
        <v>4</v>
      </c>
      <c r="D64" s="45" t="s">
        <v>102</v>
      </c>
      <c r="E64" s="37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36.75" customHeight="1">
      <c r="B65" s="41"/>
      <c r="C65" s="26"/>
      <c r="D65" s="10" t="s">
        <v>6</v>
      </c>
      <c r="E65" s="11" t="s">
        <v>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2:15" ht="24" customHeight="1">
      <c r="B66" s="33" t="s">
        <v>8</v>
      </c>
      <c r="C66" s="19" t="s">
        <v>9</v>
      </c>
      <c r="D66" s="20"/>
      <c r="E66" s="27">
        <f>D66/'7° GRADO'!ALUMNOS_1_2</f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ht="48" customHeight="1">
      <c r="B67" s="34"/>
      <c r="C67" s="16" t="s">
        <v>10</v>
      </c>
      <c r="D67" s="20"/>
      <c r="E67" s="27">
        <f>D67/'7° GRADO'!ALUMNOS_1_2</f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 ht="48" customHeight="1">
      <c r="B68" s="34"/>
      <c r="C68" s="16" t="s">
        <v>11</v>
      </c>
      <c r="D68" s="20"/>
      <c r="E68" s="27">
        <f>D68/'7° GRADO'!ALUMNOS_1_2</f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15" ht="48" customHeight="1">
      <c r="B69" s="34"/>
      <c r="C69" s="16" t="s">
        <v>12</v>
      </c>
      <c r="D69" s="20"/>
      <c r="E69" s="27">
        <f>D69/'7° GRADO'!ALUMNOS_1_2</f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2:15" ht="48" customHeight="1">
      <c r="B70" s="34"/>
      <c r="C70" s="16" t="s">
        <v>13</v>
      </c>
      <c r="D70" s="20"/>
      <c r="E70" s="27">
        <f>D70/'7° GRADO'!ALUMNOS_1_2</f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 ht="36" customHeight="1">
      <c r="B71" s="34"/>
      <c r="C71" s="16" t="s">
        <v>14</v>
      </c>
      <c r="D71" s="20"/>
      <c r="E71" s="27">
        <f>D71/'7° GRADO'!ALUMNOS_1_2</f>
        <v>0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15" ht="36" customHeight="1">
      <c r="B72" s="34"/>
      <c r="C72" s="16" t="s">
        <v>15</v>
      </c>
      <c r="D72" s="20"/>
      <c r="E72" s="27">
        <f>D72/'7° GRADO'!ALUMNOS_1_2</f>
        <v>0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5" ht="36.75" customHeight="1">
      <c r="B73" s="35"/>
      <c r="C73" s="18" t="s">
        <v>16</v>
      </c>
      <c r="D73" s="20"/>
      <c r="E73" s="27">
        <f>D73/'7° GRADO'!ALUMNOS_1_2</f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5" ht="15.75" customHeight="1">
      <c r="B74" s="33" t="s">
        <v>17</v>
      </c>
      <c r="C74" s="19" t="s">
        <v>18</v>
      </c>
      <c r="D74" s="20"/>
      <c r="E74" s="27">
        <f>D74/'7° GRADO'!ALUMNOS_1_2</f>
        <v>0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 ht="24" customHeight="1">
      <c r="B75" s="34"/>
      <c r="C75" s="16" t="s">
        <v>19</v>
      </c>
      <c r="D75" s="20"/>
      <c r="E75" s="27">
        <f>D75/'7° GRADO'!ALUMNOS_1_2</f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 ht="15.75" customHeight="1">
      <c r="B76" s="34"/>
      <c r="C76" s="16" t="s">
        <v>20</v>
      </c>
      <c r="D76" s="20"/>
      <c r="E76" s="27">
        <f>D76/'7° GRADO'!ALUMNOS_1_2</f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 ht="15.75" customHeight="1">
      <c r="B77" s="34"/>
      <c r="C77" s="16" t="s">
        <v>21</v>
      </c>
      <c r="D77" s="20"/>
      <c r="E77" s="27">
        <f>D77/'7° GRADO'!ALUMNOS_1_2</f>
        <v>0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 ht="36" customHeight="1">
      <c r="B78" s="34"/>
      <c r="C78" s="16" t="s">
        <v>22</v>
      </c>
      <c r="D78" s="20"/>
      <c r="E78" s="27">
        <f>D78/'7° GRADO'!ALUMNOS_1_2</f>
        <v>0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 ht="24" customHeight="1">
      <c r="B79" s="34"/>
      <c r="C79" s="16" t="s">
        <v>23</v>
      </c>
      <c r="D79" s="20"/>
      <c r="E79" s="27">
        <f>D79/'7° GRADO'!ALUMNOS_1_2</f>
        <v>0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 ht="24.75" customHeight="1">
      <c r="B80" s="35"/>
      <c r="C80" s="18" t="s">
        <v>24</v>
      </c>
      <c r="D80" s="20"/>
      <c r="E80" s="27">
        <f>D80/'7° GRADO'!ALUMNOS_1_2</f>
        <v>0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 ht="48" customHeight="1">
      <c r="B81" s="33" t="s">
        <v>25</v>
      </c>
      <c r="C81" s="19" t="s">
        <v>26</v>
      </c>
      <c r="D81" s="20"/>
      <c r="E81" s="27">
        <f>D81/'7° GRADO'!ALUMNOS_1_2</f>
        <v>0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 ht="24" customHeight="1">
      <c r="B82" s="34"/>
      <c r="C82" s="16" t="s">
        <v>27</v>
      </c>
      <c r="D82" s="20"/>
      <c r="E82" s="27">
        <f>D82/'7° GRADO'!ALUMNOS_1_2</f>
        <v>0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 ht="36" customHeight="1">
      <c r="B83" s="34"/>
      <c r="C83" s="16" t="s">
        <v>28</v>
      </c>
      <c r="D83" s="20"/>
      <c r="E83" s="27">
        <f>D83/'7° GRADO'!ALUMNOS_1_2</f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 ht="24" customHeight="1">
      <c r="B84" s="34"/>
      <c r="C84" s="16" t="s">
        <v>29</v>
      </c>
      <c r="D84" s="20"/>
      <c r="E84" s="27">
        <f>D84/'7° GRADO'!ALUMNOS_1_2</f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 ht="15.75" customHeight="1">
      <c r="B85" s="35"/>
      <c r="C85" s="18" t="s">
        <v>30</v>
      </c>
      <c r="D85" s="20"/>
      <c r="E85" s="27">
        <f>D85/'7° GRADO'!ALUMNOS_1_2</f>
        <v>0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 ht="15.75" customHeight="1">
      <c r="B86" s="33" t="s">
        <v>31</v>
      </c>
      <c r="C86" s="19" t="s">
        <v>32</v>
      </c>
      <c r="D86" s="20"/>
      <c r="E86" s="27">
        <f>D86/'7° GRADO'!ALUMNOS_1_2</f>
        <v>0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ht="15.75" customHeight="1">
      <c r="B87" s="34"/>
      <c r="C87" s="16" t="s">
        <v>33</v>
      </c>
      <c r="D87" s="20"/>
      <c r="E87" s="27">
        <f>D87/'7° GRADO'!ALUMNOS_1_2</f>
        <v>0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 ht="24" customHeight="1">
      <c r="B88" s="34"/>
      <c r="C88" s="16" t="s">
        <v>34</v>
      </c>
      <c r="D88" s="20"/>
      <c r="E88" s="27">
        <f>D88/'7° GRADO'!ALUMNOS_1_2</f>
        <v>0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 ht="15.75" customHeight="1">
      <c r="B89" s="34"/>
      <c r="C89" s="16" t="s">
        <v>35</v>
      </c>
      <c r="D89" s="20"/>
      <c r="E89" s="27">
        <f>D89/'7° GRADO'!ALUMNOS_1_2</f>
        <v>0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 ht="15.75" customHeight="1">
      <c r="B90" s="34"/>
      <c r="C90" s="16" t="s">
        <v>36</v>
      </c>
      <c r="D90" s="20"/>
      <c r="E90" s="27">
        <f>D90/'7° GRADO'!ALUMNOS_1_2</f>
        <v>0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ht="36" customHeight="1">
      <c r="B91" s="34"/>
      <c r="C91" s="16" t="s">
        <v>37</v>
      </c>
      <c r="D91" s="20"/>
      <c r="E91" s="27">
        <f>D91/'7° GRADO'!ALUMNOS_1_2</f>
        <v>0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ht="15.75" customHeight="1">
      <c r="B92" s="34"/>
      <c r="C92" s="16" t="s">
        <v>38</v>
      </c>
      <c r="D92" s="20"/>
      <c r="E92" s="27">
        <f>D92/'7° GRADO'!ALUMNOS_1_2</f>
        <v>0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ht="15.75" customHeight="1">
      <c r="B93" s="35"/>
      <c r="C93" s="18" t="s">
        <v>39</v>
      </c>
      <c r="D93" s="20"/>
      <c r="E93" s="27">
        <f>D93/'7° GRADO'!ALUMNOS_1_2</f>
        <v>0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ht="15.75" customHeight="1">
      <c r="B94" s="33" t="s">
        <v>40</v>
      </c>
      <c r="C94" s="19" t="s">
        <v>41</v>
      </c>
      <c r="D94" s="20"/>
      <c r="E94" s="27">
        <f>D94/'7° GRADO'!ALUMNOS_1_2</f>
        <v>0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ht="15.75" customHeight="1">
      <c r="B95" s="34"/>
      <c r="C95" s="16" t="s">
        <v>42</v>
      </c>
      <c r="D95" s="20"/>
      <c r="E95" s="27">
        <f>D95/'7° GRADO'!ALUMNOS_1_2</f>
        <v>0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ht="15.75" customHeight="1">
      <c r="B96" s="34"/>
      <c r="C96" s="16" t="s">
        <v>43</v>
      </c>
      <c r="D96" s="20"/>
      <c r="E96" s="27">
        <f>D96/'7° GRADO'!ALUMNOS_1_2</f>
        <v>0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ht="15.75" customHeight="1">
      <c r="B97" s="34"/>
      <c r="C97" s="16" t="s">
        <v>44</v>
      </c>
      <c r="D97" s="20"/>
      <c r="E97" s="27">
        <f>D97/'7° GRADO'!ALUMNOS_1_2</f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ht="24" customHeight="1">
      <c r="B98" s="34"/>
      <c r="C98" s="16" t="s">
        <v>45</v>
      </c>
      <c r="D98" s="20"/>
      <c r="E98" s="27">
        <f>D98/'7° GRADO'!ALUMNOS_1_2</f>
        <v>0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ht="15.75" customHeight="1">
      <c r="B99" s="34"/>
      <c r="C99" s="16" t="s">
        <v>46</v>
      </c>
      <c r="D99" s="20"/>
      <c r="E99" s="27">
        <f>D99/'7° GRADO'!ALUMNOS_1_2</f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ht="15.75" customHeight="1">
      <c r="B100" s="34"/>
      <c r="C100" s="16" t="s">
        <v>47</v>
      </c>
      <c r="D100" s="20"/>
      <c r="E100" s="27">
        <f>D100/'7° GRADO'!ALUMNOS_1_2</f>
        <v>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75" customHeight="1">
      <c r="B101" s="34"/>
      <c r="C101" s="16" t="s">
        <v>48</v>
      </c>
      <c r="D101" s="20"/>
      <c r="E101" s="27">
        <f>D101/'7° GRADO'!ALUMNOS_1_2</f>
        <v>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75" customHeight="1">
      <c r="B102" s="35"/>
      <c r="C102" s="18" t="s">
        <v>49</v>
      </c>
      <c r="D102" s="20"/>
      <c r="E102" s="27">
        <f>D102/'7° GRADO'!ALUMNOS_1_2</f>
        <v>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36" customHeight="1">
      <c r="B103" s="33" t="s">
        <v>50</v>
      </c>
      <c r="C103" s="19" t="s">
        <v>51</v>
      </c>
      <c r="D103" s="20"/>
      <c r="E103" s="27">
        <f>D103/'7° GRADO'!ALUMNOS_1_2</f>
        <v>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36" customHeight="1">
      <c r="B104" s="34"/>
      <c r="C104" s="16" t="s">
        <v>52</v>
      </c>
      <c r="D104" s="20"/>
      <c r="E104" s="27">
        <f>D104/'7° GRADO'!ALUMNOS_1_2</f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75" customHeight="1">
      <c r="B105" s="34"/>
      <c r="C105" s="16" t="s">
        <v>53</v>
      </c>
      <c r="D105" s="20"/>
      <c r="E105" s="27">
        <f>D105/'7° GRADO'!ALUMNOS_1_2</f>
        <v>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24" customHeight="1">
      <c r="B106" s="34"/>
      <c r="C106" s="16" t="s">
        <v>54</v>
      </c>
      <c r="D106" s="20"/>
      <c r="E106" s="27">
        <f>D106/'7° GRADO'!ALUMNOS_1_2</f>
        <v>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75" customHeight="1">
      <c r="B107" s="35"/>
      <c r="C107" s="18" t="s">
        <v>39</v>
      </c>
      <c r="D107" s="20"/>
      <c r="E107" s="27">
        <f>D107/'7° GRADO'!ALUMNOS_1_2</f>
        <v>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24" customHeight="1">
      <c r="B108" s="33" t="s">
        <v>55</v>
      </c>
      <c r="C108" s="19" t="s">
        <v>56</v>
      </c>
      <c r="D108" s="20"/>
      <c r="E108" s="27">
        <f>D108/'7° GRADO'!ALUMNOS_1_2</f>
        <v>0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48" customHeight="1">
      <c r="B109" s="34"/>
      <c r="C109" s="16" t="s">
        <v>57</v>
      </c>
      <c r="D109" s="20"/>
      <c r="E109" s="27">
        <f>D109/'7° GRADO'!ALUMNOS_1_2</f>
        <v>0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48" customHeight="1">
      <c r="B110" s="34"/>
      <c r="C110" s="16" t="s">
        <v>58</v>
      </c>
      <c r="D110" s="20"/>
      <c r="E110" s="27">
        <f>D110/'7° GRADO'!ALUMNOS_1_2</f>
        <v>0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24.75" customHeight="1">
      <c r="B111" s="35"/>
      <c r="C111" s="18" t="s">
        <v>59</v>
      </c>
      <c r="D111" s="20"/>
      <c r="E111" s="27">
        <f>D111/'7° GRADO'!ALUMNOS_1_2</f>
        <v>0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48" customHeight="1">
      <c r="B112" s="33" t="s">
        <v>60</v>
      </c>
      <c r="C112" s="19" t="s">
        <v>61</v>
      </c>
      <c r="D112" s="20"/>
      <c r="E112" s="27">
        <f>D112/'7° GRADO'!ALUMNOS_1_2</f>
        <v>0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48" customHeight="1">
      <c r="B113" s="34"/>
      <c r="C113" s="16" t="s">
        <v>62</v>
      </c>
      <c r="D113" s="20"/>
      <c r="E113" s="27">
        <f>D113/'7° GRADO'!ALUMNOS_1_2</f>
        <v>0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24" customHeight="1">
      <c r="B114" s="34"/>
      <c r="C114" s="16" t="s">
        <v>63</v>
      </c>
      <c r="D114" s="20"/>
      <c r="E114" s="27">
        <f>D114/'7° GRADO'!ALUMNOS_1_2</f>
        <v>0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48.75" customHeight="1">
      <c r="B115" s="35"/>
      <c r="C115" s="18" t="s">
        <v>64</v>
      </c>
      <c r="D115" s="20"/>
      <c r="E115" s="27">
        <f>D115/'7° GRADO'!ALUMNOS_1_2</f>
        <v>0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75" customHeight="1">
      <c r="B116" s="21"/>
      <c r="C116" s="22"/>
      <c r="D116" s="23"/>
      <c r="E116" s="2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75" customHeight="1">
      <c r="B117" s="36" t="s">
        <v>65</v>
      </c>
      <c r="C117" s="37"/>
      <c r="D117" s="25">
        <v>30</v>
      </c>
      <c r="E117" s="2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75" customHeight="1">
      <c r="B118" s="38"/>
      <c r="C118" s="39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75" customHeight="1">
      <c r="B120" s="40" t="s">
        <v>100</v>
      </c>
      <c r="C120" s="7" t="s">
        <v>4</v>
      </c>
      <c r="D120" s="45" t="s">
        <v>103</v>
      </c>
      <c r="E120" s="37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ht="36.75" customHeight="1">
      <c r="B121" s="41"/>
      <c r="C121" s="26"/>
      <c r="D121" s="10" t="s">
        <v>6</v>
      </c>
      <c r="E121" s="11" t="s">
        <v>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2:15" ht="24" customHeight="1">
      <c r="B122" s="33" t="s">
        <v>8</v>
      </c>
      <c r="C122" s="19" t="s">
        <v>9</v>
      </c>
      <c r="D122" s="20"/>
      <c r="E122" s="27">
        <f>D122/'7° GRADO'!ALUMNOS_1_3</f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48" customHeight="1">
      <c r="B123" s="34"/>
      <c r="C123" s="16" t="s">
        <v>10</v>
      </c>
      <c r="D123" s="20"/>
      <c r="E123" s="27">
        <f>D123/'7° GRADO'!ALUMNOS_1_3</f>
        <v>0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48" customHeight="1">
      <c r="B124" s="34"/>
      <c r="C124" s="16" t="s">
        <v>11</v>
      </c>
      <c r="D124" s="20"/>
      <c r="E124" s="27">
        <f>D124/'7° GRADO'!ALUMNOS_1_3</f>
        <v>0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48" customHeight="1">
      <c r="B125" s="34"/>
      <c r="C125" s="16" t="s">
        <v>12</v>
      </c>
      <c r="D125" s="20"/>
      <c r="E125" s="27">
        <f>D125/'7° GRADO'!ALUMNOS_1_3</f>
        <v>0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48" customHeight="1">
      <c r="B126" s="34"/>
      <c r="C126" s="16" t="s">
        <v>13</v>
      </c>
      <c r="D126" s="20"/>
      <c r="E126" s="27">
        <f>D126/'7° GRADO'!ALUMNOS_1_3</f>
        <v>0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36" customHeight="1">
      <c r="B127" s="34"/>
      <c r="C127" s="16" t="s">
        <v>14</v>
      </c>
      <c r="D127" s="20"/>
      <c r="E127" s="27">
        <f>D127/'7° GRADO'!ALUMNOS_1_3</f>
        <v>0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36" customHeight="1">
      <c r="B128" s="34"/>
      <c r="C128" s="16" t="s">
        <v>15</v>
      </c>
      <c r="D128" s="20"/>
      <c r="E128" s="27">
        <f>D128/'7° GRADO'!ALUMNOS_1_3</f>
        <v>0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36.75" customHeight="1">
      <c r="B129" s="35"/>
      <c r="C129" s="18" t="s">
        <v>16</v>
      </c>
      <c r="D129" s="20"/>
      <c r="E129" s="27">
        <f>D129/'7° GRADO'!ALUMNOS_1_3</f>
        <v>0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75" customHeight="1">
      <c r="B130" s="33" t="s">
        <v>17</v>
      </c>
      <c r="C130" s="19" t="s">
        <v>18</v>
      </c>
      <c r="D130" s="20"/>
      <c r="E130" s="27">
        <f>D130/'7° GRADO'!ALUMNOS_1_3</f>
        <v>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24" customHeight="1">
      <c r="B131" s="34"/>
      <c r="C131" s="16" t="s">
        <v>19</v>
      </c>
      <c r="D131" s="20"/>
      <c r="E131" s="27">
        <f>D131/'7° GRADO'!ALUMNOS_1_3</f>
        <v>0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75" customHeight="1">
      <c r="B132" s="34"/>
      <c r="C132" s="16" t="s">
        <v>20</v>
      </c>
      <c r="D132" s="20"/>
      <c r="E132" s="27">
        <f>D132/'7° GRADO'!ALUMNOS_1_3</f>
        <v>0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75" customHeight="1">
      <c r="B133" s="34"/>
      <c r="C133" s="16" t="s">
        <v>21</v>
      </c>
      <c r="D133" s="20"/>
      <c r="E133" s="27">
        <f>D133/'7° GRADO'!ALUMNOS_1_3</f>
        <v>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36" customHeight="1">
      <c r="B134" s="34"/>
      <c r="C134" s="16" t="s">
        <v>22</v>
      </c>
      <c r="D134" s="20"/>
      <c r="E134" s="27">
        <f>D134/'7° GRADO'!ALUMNOS_1_3</f>
        <v>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24" customHeight="1">
      <c r="B135" s="34"/>
      <c r="C135" s="16" t="s">
        <v>23</v>
      </c>
      <c r="D135" s="20"/>
      <c r="E135" s="27">
        <f>D135/'7° GRADO'!ALUMNOS_1_3</f>
        <v>0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24.75" customHeight="1">
      <c r="B136" s="35"/>
      <c r="C136" s="18" t="s">
        <v>24</v>
      </c>
      <c r="D136" s="20"/>
      <c r="E136" s="27">
        <f>D136/'7° GRADO'!ALUMNOS_1_3</f>
        <v>0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48" customHeight="1">
      <c r="B137" s="33" t="s">
        <v>25</v>
      </c>
      <c r="C137" s="19" t="s">
        <v>26</v>
      </c>
      <c r="D137" s="20"/>
      <c r="E137" s="27">
        <f>D137/'7° GRADO'!ALUMNOS_1_3</f>
        <v>0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24" customHeight="1">
      <c r="B138" s="34"/>
      <c r="C138" s="16" t="s">
        <v>27</v>
      </c>
      <c r="D138" s="20"/>
      <c r="E138" s="27">
        <f>D138/'7° GRADO'!ALUMNOS_1_3</f>
        <v>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36" customHeight="1">
      <c r="B139" s="34"/>
      <c r="C139" s="16" t="s">
        <v>28</v>
      </c>
      <c r="D139" s="20"/>
      <c r="E139" s="27">
        <f>D139/'7° GRADO'!ALUMNOS_1_3</f>
        <v>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24" customHeight="1">
      <c r="B140" s="34"/>
      <c r="C140" s="16" t="s">
        <v>29</v>
      </c>
      <c r="D140" s="20"/>
      <c r="E140" s="27">
        <f>D140/'7° GRADO'!ALUMNOS_1_3</f>
        <v>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75" customHeight="1">
      <c r="B141" s="35"/>
      <c r="C141" s="18" t="s">
        <v>30</v>
      </c>
      <c r="D141" s="20"/>
      <c r="E141" s="27">
        <f>D141/'7° GRADO'!ALUMNOS_1_3</f>
        <v>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75" customHeight="1">
      <c r="B142" s="33" t="s">
        <v>31</v>
      </c>
      <c r="C142" s="19" t="s">
        <v>32</v>
      </c>
      <c r="D142" s="20"/>
      <c r="E142" s="27">
        <f>D142/'7° GRADO'!ALUMNOS_1_3</f>
        <v>0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75" customHeight="1">
      <c r="B143" s="34"/>
      <c r="C143" s="16" t="s">
        <v>33</v>
      </c>
      <c r="D143" s="20"/>
      <c r="E143" s="27">
        <f>D143/'7° GRADO'!ALUMNOS_1_3</f>
        <v>0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24" customHeight="1">
      <c r="B144" s="34"/>
      <c r="C144" s="16" t="s">
        <v>34</v>
      </c>
      <c r="D144" s="20"/>
      <c r="E144" s="27">
        <f>D144/'7° GRADO'!ALUMNOS_1_3</f>
        <v>0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75" customHeight="1">
      <c r="B145" s="34"/>
      <c r="C145" s="16" t="s">
        <v>35</v>
      </c>
      <c r="D145" s="20"/>
      <c r="E145" s="27">
        <f>D145/'7° GRADO'!ALUMNOS_1_3</f>
        <v>0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75" customHeight="1">
      <c r="B146" s="34"/>
      <c r="C146" s="16" t="s">
        <v>36</v>
      </c>
      <c r="D146" s="20"/>
      <c r="E146" s="27">
        <f>D146/'7° GRADO'!ALUMNOS_1_3</f>
        <v>0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36" customHeight="1">
      <c r="B147" s="34"/>
      <c r="C147" s="16" t="s">
        <v>37</v>
      </c>
      <c r="D147" s="20"/>
      <c r="E147" s="27">
        <f>D147/'7° GRADO'!ALUMNOS_1_3</f>
        <v>0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75" customHeight="1">
      <c r="B148" s="34"/>
      <c r="C148" s="16" t="s">
        <v>38</v>
      </c>
      <c r="D148" s="20"/>
      <c r="E148" s="27">
        <f>D148/'7° GRADO'!ALUMNOS_1_3</f>
        <v>0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75" customHeight="1">
      <c r="B149" s="35"/>
      <c r="C149" s="18" t="s">
        <v>39</v>
      </c>
      <c r="D149" s="20"/>
      <c r="E149" s="27">
        <f>D149/'7° GRADO'!ALUMNOS_1_3</f>
        <v>0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75" customHeight="1">
      <c r="B150" s="33" t="s">
        <v>40</v>
      </c>
      <c r="C150" s="19" t="s">
        <v>41</v>
      </c>
      <c r="D150" s="20"/>
      <c r="E150" s="27">
        <f>D150/'7° GRADO'!ALUMNOS_1_3</f>
        <v>0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75" customHeight="1">
      <c r="B151" s="34"/>
      <c r="C151" s="16" t="s">
        <v>42</v>
      </c>
      <c r="D151" s="20"/>
      <c r="E151" s="27">
        <f>D151/'7° GRADO'!ALUMNOS_1_3</f>
        <v>0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75" customHeight="1">
      <c r="B152" s="34"/>
      <c r="C152" s="16" t="s">
        <v>43</v>
      </c>
      <c r="D152" s="20"/>
      <c r="E152" s="27">
        <f>D152/'7° GRADO'!ALUMNOS_1_3</f>
        <v>0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75" customHeight="1">
      <c r="B153" s="34"/>
      <c r="C153" s="16" t="s">
        <v>44</v>
      </c>
      <c r="D153" s="20"/>
      <c r="E153" s="27">
        <f>D153/'7° GRADO'!ALUMNOS_1_3</f>
        <v>0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24" customHeight="1">
      <c r="B154" s="34"/>
      <c r="C154" s="16" t="s">
        <v>45</v>
      </c>
      <c r="D154" s="20"/>
      <c r="E154" s="27">
        <f>D154/'7° GRADO'!ALUMNOS_1_3</f>
        <v>0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75" customHeight="1">
      <c r="B155" s="34"/>
      <c r="C155" s="16" t="s">
        <v>46</v>
      </c>
      <c r="D155" s="20"/>
      <c r="E155" s="27">
        <f>D155/'7° GRADO'!ALUMNOS_1_3</f>
        <v>0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75" customHeight="1">
      <c r="B156" s="34"/>
      <c r="C156" s="16" t="s">
        <v>47</v>
      </c>
      <c r="D156" s="20"/>
      <c r="E156" s="27">
        <f>D156/'7° GRADO'!ALUMNOS_1_3</f>
        <v>0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75" customHeight="1">
      <c r="B157" s="34"/>
      <c r="C157" s="16" t="s">
        <v>48</v>
      </c>
      <c r="D157" s="20"/>
      <c r="E157" s="27">
        <f>D157/'7° GRADO'!ALUMNOS_1_3</f>
        <v>0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75" customHeight="1">
      <c r="B158" s="35"/>
      <c r="C158" s="18" t="s">
        <v>49</v>
      </c>
      <c r="D158" s="20"/>
      <c r="E158" s="27">
        <f>D158/'7° GRADO'!ALUMNOS_1_3</f>
        <v>0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36" customHeight="1">
      <c r="B159" s="33" t="s">
        <v>50</v>
      </c>
      <c r="C159" s="19" t="s">
        <v>51</v>
      </c>
      <c r="D159" s="20"/>
      <c r="E159" s="27">
        <f>D159/'7° GRADO'!ALUMNOS_1_3</f>
        <v>0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36" customHeight="1">
      <c r="B160" s="34"/>
      <c r="C160" s="16" t="s">
        <v>52</v>
      </c>
      <c r="D160" s="20"/>
      <c r="E160" s="27">
        <f>D160/'7° GRADO'!ALUMNOS_1_3</f>
        <v>0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75" customHeight="1">
      <c r="B161" s="34"/>
      <c r="C161" s="16" t="s">
        <v>53</v>
      </c>
      <c r="D161" s="20"/>
      <c r="E161" s="27">
        <f>D161/'7° GRADO'!ALUMNOS_1_3</f>
        <v>0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24" customHeight="1">
      <c r="B162" s="34"/>
      <c r="C162" s="16" t="s">
        <v>54</v>
      </c>
      <c r="D162" s="20"/>
      <c r="E162" s="27">
        <f>D162/'7° GRADO'!ALUMNOS_1_3</f>
        <v>0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75" customHeight="1">
      <c r="B163" s="35"/>
      <c r="C163" s="18" t="s">
        <v>39</v>
      </c>
      <c r="D163" s="20"/>
      <c r="E163" s="27">
        <f>D163/'7° GRADO'!ALUMNOS_1_3</f>
        <v>0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24" customHeight="1">
      <c r="B164" s="33" t="s">
        <v>55</v>
      </c>
      <c r="C164" s="19" t="s">
        <v>56</v>
      </c>
      <c r="D164" s="20"/>
      <c r="E164" s="27">
        <f>D164/'7° GRADO'!ALUMNOS_1_3</f>
        <v>0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48" customHeight="1">
      <c r="B165" s="34"/>
      <c r="C165" s="16" t="s">
        <v>57</v>
      </c>
      <c r="D165" s="20"/>
      <c r="E165" s="27">
        <f>D165/'7° GRADO'!ALUMNOS_1_3</f>
        <v>0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48" customHeight="1">
      <c r="B166" s="34"/>
      <c r="C166" s="16" t="s">
        <v>58</v>
      </c>
      <c r="D166" s="20"/>
      <c r="E166" s="27">
        <f>D166/'7° GRADO'!ALUMNOS_1_3</f>
        <v>0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24.75" customHeight="1">
      <c r="B167" s="35"/>
      <c r="C167" s="18" t="s">
        <v>59</v>
      </c>
      <c r="D167" s="20"/>
      <c r="E167" s="27">
        <f>D167/'7° GRADO'!ALUMNOS_1_3</f>
        <v>0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48" customHeight="1">
      <c r="B168" s="33" t="s">
        <v>60</v>
      </c>
      <c r="C168" s="19" t="s">
        <v>61</v>
      </c>
      <c r="D168" s="20"/>
      <c r="E168" s="27">
        <f>D168/'7° GRADO'!ALUMNOS_1_3</f>
        <v>0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48" customHeight="1">
      <c r="B169" s="34"/>
      <c r="C169" s="16" t="s">
        <v>62</v>
      </c>
      <c r="D169" s="20"/>
      <c r="E169" s="27">
        <f>D169/'7° GRADO'!ALUMNOS_1_3</f>
        <v>0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24" customHeight="1">
      <c r="B170" s="34"/>
      <c r="C170" s="16" t="s">
        <v>63</v>
      </c>
      <c r="D170" s="20"/>
      <c r="E170" s="27">
        <f>D170/'7° GRADO'!ALUMNOS_1_3</f>
        <v>0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48.75" customHeight="1">
      <c r="B171" s="35"/>
      <c r="C171" s="18" t="s">
        <v>64</v>
      </c>
      <c r="D171" s="20"/>
      <c r="E171" s="27">
        <f>D171/'7° GRADO'!ALUMNOS_1_3</f>
        <v>0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75" customHeight="1">
      <c r="B172" s="21"/>
      <c r="C172" s="22"/>
      <c r="D172" s="23"/>
      <c r="E172" s="2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75" customHeight="1">
      <c r="B173" s="36" t="s">
        <v>65</v>
      </c>
      <c r="C173" s="37"/>
      <c r="D173" s="25">
        <v>30</v>
      </c>
      <c r="E173" s="2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75" customHeight="1">
      <c r="B174" s="38"/>
      <c r="C174" s="39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75" customHeight="1">
      <c r="B177" s="40" t="s">
        <v>100</v>
      </c>
      <c r="C177" s="7" t="s">
        <v>4</v>
      </c>
      <c r="D177" s="45" t="s">
        <v>104</v>
      </c>
      <c r="E177" s="37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36.75" customHeight="1">
      <c r="B178" s="41"/>
      <c r="C178" s="26"/>
      <c r="D178" s="10" t="s">
        <v>6</v>
      </c>
      <c r="E178" s="11" t="s">
        <v>7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2:15" ht="24" customHeight="1">
      <c r="B179" s="33" t="s">
        <v>8</v>
      </c>
      <c r="C179" s="19" t="s">
        <v>9</v>
      </c>
      <c r="D179" s="20"/>
      <c r="E179" s="27">
        <f>D179/'7° GRADO'!ALUMNOS_1_4</f>
        <v>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48" customHeight="1">
      <c r="B180" s="34"/>
      <c r="C180" s="16" t="s">
        <v>10</v>
      </c>
      <c r="D180" s="20"/>
      <c r="E180" s="27">
        <f>D180/'7° GRADO'!ALUMNOS_1_4</f>
        <v>0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48" customHeight="1">
      <c r="B181" s="34"/>
      <c r="C181" s="16" t="s">
        <v>11</v>
      </c>
      <c r="D181" s="20"/>
      <c r="E181" s="27">
        <f>D181/'7° GRADO'!ALUMNOS_1_4</f>
        <v>0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2:15" ht="48" customHeight="1">
      <c r="B182" s="34"/>
      <c r="C182" s="16" t="s">
        <v>12</v>
      </c>
      <c r="D182" s="20"/>
      <c r="E182" s="27">
        <f>D182/'7° GRADO'!ALUMNOS_1_4</f>
        <v>0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2:15" ht="48" customHeight="1">
      <c r="B183" s="34"/>
      <c r="C183" s="16" t="s">
        <v>13</v>
      </c>
      <c r="D183" s="20"/>
      <c r="E183" s="27">
        <f>D183/'7° GRADO'!ALUMNOS_1_4</f>
        <v>0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5" ht="36" customHeight="1">
      <c r="B184" s="34"/>
      <c r="C184" s="16" t="s">
        <v>14</v>
      </c>
      <c r="D184" s="20"/>
      <c r="E184" s="27">
        <f>D184/'7° GRADO'!ALUMNOS_1_4</f>
        <v>0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5" ht="36" customHeight="1">
      <c r="B185" s="34"/>
      <c r="C185" s="16" t="s">
        <v>15</v>
      </c>
      <c r="D185" s="20"/>
      <c r="E185" s="27">
        <f>D185/'7° GRADO'!ALUMNOS_1_4</f>
        <v>0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2:15" ht="36.75" customHeight="1">
      <c r="B186" s="35"/>
      <c r="C186" s="18" t="s">
        <v>16</v>
      </c>
      <c r="D186" s="20"/>
      <c r="E186" s="27">
        <f>D186/'7° GRADO'!ALUMNOS_1_4</f>
        <v>0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2:15" ht="15.75" customHeight="1">
      <c r="B187" s="33" t="s">
        <v>17</v>
      </c>
      <c r="C187" s="19" t="s">
        <v>18</v>
      </c>
      <c r="D187" s="20"/>
      <c r="E187" s="27">
        <f>D187/'7° GRADO'!ALUMNOS_1_4</f>
        <v>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2:15" ht="24" customHeight="1">
      <c r="B188" s="34"/>
      <c r="C188" s="16" t="s">
        <v>19</v>
      </c>
      <c r="D188" s="20"/>
      <c r="E188" s="27">
        <f>D188/'7° GRADO'!ALUMNOS_1_4</f>
        <v>0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2:15" ht="15.75" customHeight="1">
      <c r="B189" s="34"/>
      <c r="C189" s="16" t="s">
        <v>20</v>
      </c>
      <c r="D189" s="20"/>
      <c r="E189" s="27">
        <f>D189/'7° GRADO'!ALUMNOS_1_4</f>
        <v>0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2:15" ht="15.75" customHeight="1">
      <c r="B190" s="34"/>
      <c r="C190" s="16" t="s">
        <v>21</v>
      </c>
      <c r="D190" s="20"/>
      <c r="E190" s="27">
        <f>D190/'7° GRADO'!ALUMNOS_1_4</f>
        <v>0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2:15" ht="36" customHeight="1">
      <c r="B191" s="34"/>
      <c r="C191" s="16" t="s">
        <v>22</v>
      </c>
      <c r="D191" s="20"/>
      <c r="E191" s="27">
        <f>D191/'7° GRADO'!ALUMNOS_1_4</f>
        <v>0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2:15" ht="24" customHeight="1">
      <c r="B192" s="34"/>
      <c r="C192" s="16" t="s">
        <v>23</v>
      </c>
      <c r="D192" s="20"/>
      <c r="E192" s="27">
        <f>D192/'7° GRADO'!ALUMNOS_1_4</f>
        <v>0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2:15" ht="24.75" customHeight="1">
      <c r="B193" s="35"/>
      <c r="C193" s="18" t="s">
        <v>24</v>
      </c>
      <c r="D193" s="20"/>
      <c r="E193" s="27">
        <f>D193/'7° GRADO'!ALUMNOS_1_4</f>
        <v>0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2:15" ht="48" customHeight="1">
      <c r="B194" s="33" t="s">
        <v>25</v>
      </c>
      <c r="C194" s="19" t="s">
        <v>26</v>
      </c>
      <c r="D194" s="20"/>
      <c r="E194" s="27">
        <f>D194/'7° GRADO'!ALUMNOS_1_4</f>
        <v>0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2:15" ht="24" customHeight="1">
      <c r="B195" s="34"/>
      <c r="C195" s="16" t="s">
        <v>27</v>
      </c>
      <c r="D195" s="20"/>
      <c r="E195" s="27">
        <f>D195/'7° GRADO'!ALUMNOS_1_4</f>
        <v>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2:15" ht="36" customHeight="1">
      <c r="B196" s="34"/>
      <c r="C196" s="16" t="s">
        <v>28</v>
      </c>
      <c r="D196" s="20"/>
      <c r="E196" s="27">
        <f>D196/'7° GRADO'!ALUMNOS_1_4</f>
        <v>0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2:15" ht="24" customHeight="1">
      <c r="B197" s="34"/>
      <c r="C197" s="16" t="s">
        <v>29</v>
      </c>
      <c r="D197" s="20"/>
      <c r="E197" s="27">
        <f>D197/'7° GRADO'!ALUMNOS_1_4</f>
        <v>0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2:15" ht="15.75" customHeight="1">
      <c r="B198" s="35"/>
      <c r="C198" s="18" t="s">
        <v>30</v>
      </c>
      <c r="D198" s="20"/>
      <c r="E198" s="27">
        <f>D198/'7° GRADO'!ALUMNOS_1_4</f>
        <v>0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2:15" ht="15.75" customHeight="1">
      <c r="B199" s="33" t="s">
        <v>31</v>
      </c>
      <c r="C199" s="19" t="s">
        <v>32</v>
      </c>
      <c r="D199" s="20"/>
      <c r="E199" s="27">
        <f>D199/'7° GRADO'!ALUMNOS_1_4</f>
        <v>0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2:15" ht="15.75" customHeight="1">
      <c r="B200" s="34"/>
      <c r="C200" s="16" t="s">
        <v>33</v>
      </c>
      <c r="D200" s="20"/>
      <c r="E200" s="27">
        <f>D200/'7° GRADO'!ALUMNOS_1_4</f>
        <v>0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2:15" ht="24" customHeight="1">
      <c r="B201" s="34"/>
      <c r="C201" s="16" t="s">
        <v>34</v>
      </c>
      <c r="D201" s="20"/>
      <c r="E201" s="27">
        <f>D201/'7° GRADO'!ALUMNOS_1_4</f>
        <v>0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2:15" ht="15.75" customHeight="1">
      <c r="B202" s="34"/>
      <c r="C202" s="16" t="s">
        <v>35</v>
      </c>
      <c r="D202" s="20"/>
      <c r="E202" s="27">
        <f>D202/'7° GRADO'!ALUMNOS_1_4</f>
        <v>0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2:15" ht="15.75" customHeight="1">
      <c r="B203" s="34"/>
      <c r="C203" s="16" t="s">
        <v>36</v>
      </c>
      <c r="D203" s="20"/>
      <c r="E203" s="27">
        <f>D203/'7° GRADO'!ALUMNOS_1_4</f>
        <v>0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2:15" ht="36" customHeight="1">
      <c r="B204" s="34"/>
      <c r="C204" s="16" t="s">
        <v>37</v>
      </c>
      <c r="D204" s="20"/>
      <c r="E204" s="27">
        <f>D204/'7° GRADO'!ALUMNOS_1_4</f>
        <v>0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2:15" ht="15.75" customHeight="1">
      <c r="B205" s="34"/>
      <c r="C205" s="16" t="s">
        <v>38</v>
      </c>
      <c r="D205" s="20"/>
      <c r="E205" s="27">
        <f>D205/'7° GRADO'!ALUMNOS_1_4</f>
        <v>0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2:15" ht="15.75" customHeight="1">
      <c r="B206" s="35"/>
      <c r="C206" s="18" t="s">
        <v>39</v>
      </c>
      <c r="D206" s="20"/>
      <c r="E206" s="27">
        <f>D206/'7° GRADO'!ALUMNOS_1_4</f>
        <v>0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2:15" ht="15.75" customHeight="1">
      <c r="B207" s="33" t="s">
        <v>40</v>
      </c>
      <c r="C207" s="19" t="s">
        <v>41</v>
      </c>
      <c r="D207" s="20"/>
      <c r="E207" s="27">
        <f>D207/'7° GRADO'!ALUMNOS_1_4</f>
        <v>0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2:15" ht="15.75" customHeight="1">
      <c r="B208" s="34"/>
      <c r="C208" s="16" t="s">
        <v>42</v>
      </c>
      <c r="D208" s="20"/>
      <c r="E208" s="27">
        <f>D208/'7° GRADO'!ALUMNOS_1_4</f>
        <v>0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2:15" ht="15.75" customHeight="1">
      <c r="B209" s="34"/>
      <c r="C209" s="16" t="s">
        <v>43</v>
      </c>
      <c r="D209" s="20"/>
      <c r="E209" s="27">
        <f>D209/'7° GRADO'!ALUMNOS_1_4</f>
        <v>0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2:15" ht="15.75" customHeight="1">
      <c r="B210" s="34"/>
      <c r="C210" s="16" t="s">
        <v>44</v>
      </c>
      <c r="D210" s="20"/>
      <c r="E210" s="27">
        <f>D210/'7° GRADO'!ALUMNOS_1_4</f>
        <v>0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2:15" ht="24" customHeight="1">
      <c r="B211" s="34"/>
      <c r="C211" s="16" t="s">
        <v>45</v>
      </c>
      <c r="D211" s="20"/>
      <c r="E211" s="27">
        <f>D211/'7° GRADO'!ALUMNOS_1_4</f>
        <v>0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2:15" ht="15.75" customHeight="1">
      <c r="B212" s="34"/>
      <c r="C212" s="16" t="s">
        <v>46</v>
      </c>
      <c r="D212" s="20"/>
      <c r="E212" s="27">
        <f>D212/'7° GRADO'!ALUMNOS_1_4</f>
        <v>0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2:15" ht="15.75" customHeight="1">
      <c r="B213" s="34"/>
      <c r="C213" s="16" t="s">
        <v>47</v>
      </c>
      <c r="D213" s="20"/>
      <c r="E213" s="27">
        <f>D213/'7° GRADO'!ALUMNOS_1_4</f>
        <v>0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2:15" ht="15.75" customHeight="1">
      <c r="B214" s="34"/>
      <c r="C214" s="16" t="s">
        <v>48</v>
      </c>
      <c r="D214" s="20"/>
      <c r="E214" s="27">
        <f>D214/'7° GRADO'!ALUMNOS_1_4</f>
        <v>0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2:15" ht="15.75" customHeight="1">
      <c r="B215" s="35"/>
      <c r="C215" s="18" t="s">
        <v>49</v>
      </c>
      <c r="D215" s="20"/>
      <c r="E215" s="27">
        <f>D215/'7° GRADO'!ALUMNOS_1_4</f>
        <v>0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2:15" ht="36" customHeight="1">
      <c r="B216" s="33" t="s">
        <v>50</v>
      </c>
      <c r="C216" s="19" t="s">
        <v>51</v>
      </c>
      <c r="D216" s="20"/>
      <c r="E216" s="27">
        <f>D216/'7° GRADO'!ALUMNOS_1_4</f>
        <v>0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2:15" ht="36" customHeight="1">
      <c r="B217" s="34"/>
      <c r="C217" s="16" t="s">
        <v>52</v>
      </c>
      <c r="D217" s="20"/>
      <c r="E217" s="27">
        <f>D217/'7° GRADO'!ALUMNOS_1_4</f>
        <v>0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2:15" ht="15.75" customHeight="1">
      <c r="B218" s="34"/>
      <c r="C218" s="16" t="s">
        <v>53</v>
      </c>
      <c r="D218" s="20"/>
      <c r="E218" s="27">
        <f>D218/'7° GRADO'!ALUMNOS_1_4</f>
        <v>0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2:15" ht="24" customHeight="1">
      <c r="B219" s="34"/>
      <c r="C219" s="16" t="s">
        <v>54</v>
      </c>
      <c r="D219" s="20"/>
      <c r="E219" s="27">
        <f>D219/'7° GRADO'!ALUMNOS_1_4</f>
        <v>0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2:15" ht="15.75" customHeight="1">
      <c r="B220" s="35"/>
      <c r="C220" s="18" t="s">
        <v>39</v>
      </c>
      <c r="D220" s="20"/>
      <c r="E220" s="27">
        <f>D220/'7° GRADO'!ALUMNOS_1_4</f>
        <v>0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2:15" ht="24" customHeight="1">
      <c r="B221" s="33" t="s">
        <v>55</v>
      </c>
      <c r="C221" s="19" t="s">
        <v>56</v>
      </c>
      <c r="D221" s="20"/>
      <c r="E221" s="27">
        <f>D221/'7° GRADO'!ALUMNOS_1_4</f>
        <v>0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2:15" ht="48" customHeight="1">
      <c r="B222" s="34"/>
      <c r="C222" s="16" t="s">
        <v>57</v>
      </c>
      <c r="D222" s="20"/>
      <c r="E222" s="27">
        <f>D222/'7° GRADO'!ALUMNOS_1_4</f>
        <v>0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2:15" ht="48" customHeight="1">
      <c r="B223" s="34"/>
      <c r="C223" s="16" t="s">
        <v>58</v>
      </c>
      <c r="D223" s="20"/>
      <c r="E223" s="27">
        <f>D223/'7° GRADO'!ALUMNOS_1_4</f>
        <v>0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2:15" ht="24.75" customHeight="1">
      <c r="B224" s="35"/>
      <c r="C224" s="18" t="s">
        <v>59</v>
      </c>
      <c r="D224" s="20"/>
      <c r="E224" s="27">
        <f>D224/'7° GRADO'!ALUMNOS_1_4</f>
        <v>0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2:15" ht="48" customHeight="1">
      <c r="B225" s="33" t="s">
        <v>60</v>
      </c>
      <c r="C225" s="19" t="s">
        <v>61</v>
      </c>
      <c r="D225" s="20"/>
      <c r="E225" s="27">
        <f>D225/'7° GRADO'!ALUMNOS_1_4</f>
        <v>0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2:15" ht="48" customHeight="1">
      <c r="B226" s="34"/>
      <c r="C226" s="16" t="s">
        <v>62</v>
      </c>
      <c r="D226" s="20"/>
      <c r="E226" s="27">
        <f>D226/'7° GRADO'!ALUMNOS_1_4</f>
        <v>0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2:15" ht="24" customHeight="1">
      <c r="B227" s="34"/>
      <c r="C227" s="16" t="s">
        <v>63</v>
      </c>
      <c r="D227" s="20"/>
      <c r="E227" s="27">
        <f>D227/'7° GRADO'!ALUMNOS_1_4</f>
        <v>0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2:15" ht="48.75" customHeight="1">
      <c r="B228" s="35"/>
      <c r="C228" s="18" t="s">
        <v>64</v>
      </c>
      <c r="D228" s="20"/>
      <c r="E228" s="27">
        <f>D228/'7° GRADO'!ALUMNOS_1_4</f>
        <v>0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2:15" ht="15.75" customHeight="1">
      <c r="B229" s="21"/>
      <c r="C229" s="22"/>
      <c r="D229" s="23"/>
      <c r="E229" s="2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2:15" ht="15.75" customHeight="1">
      <c r="B230" s="36" t="s">
        <v>65</v>
      </c>
      <c r="C230" s="37"/>
      <c r="D230" s="25">
        <v>30</v>
      </c>
      <c r="E230" s="2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2:15" ht="15.75" customHeight="1">
      <c r="B231" s="38"/>
      <c r="C231" s="39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2:15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2:15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2:15" ht="15.75" customHeight="1">
      <c r="B234" s="40" t="s">
        <v>100</v>
      </c>
      <c r="C234" s="7" t="s">
        <v>4</v>
      </c>
      <c r="D234" s="45" t="s">
        <v>105</v>
      </c>
      <c r="E234" s="37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2:15" ht="36.75" customHeight="1">
      <c r="B235" s="41"/>
      <c r="C235" s="26"/>
      <c r="D235" s="10" t="s">
        <v>6</v>
      </c>
      <c r="E235" s="11" t="s">
        <v>7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2:15" ht="24" customHeight="1">
      <c r="B236" s="33" t="s">
        <v>8</v>
      </c>
      <c r="C236" s="19" t="s">
        <v>9</v>
      </c>
      <c r="D236" s="20"/>
      <c r="E236" s="27">
        <f>D236/'7° GRADO'!ALUMNOS_1_5</f>
        <v>0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2:15" ht="48" customHeight="1">
      <c r="B237" s="34"/>
      <c r="C237" s="16" t="s">
        <v>10</v>
      </c>
      <c r="D237" s="20"/>
      <c r="E237" s="27">
        <f>D237/'7° GRADO'!ALUMNOS_1_5</f>
        <v>0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2:15" ht="48" customHeight="1">
      <c r="B238" s="34"/>
      <c r="C238" s="16" t="s">
        <v>11</v>
      </c>
      <c r="D238" s="20"/>
      <c r="E238" s="27">
        <f>D238/'7° GRADO'!ALUMNOS_1_5</f>
        <v>0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2:15" ht="48" customHeight="1">
      <c r="B239" s="34"/>
      <c r="C239" s="16" t="s">
        <v>12</v>
      </c>
      <c r="D239" s="20"/>
      <c r="E239" s="27">
        <f>D239/'7° GRADO'!ALUMNOS_1_5</f>
        <v>0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2:15" ht="48" customHeight="1">
      <c r="B240" s="34"/>
      <c r="C240" s="16" t="s">
        <v>13</v>
      </c>
      <c r="D240" s="20"/>
      <c r="E240" s="27">
        <f>D240/'7° GRADO'!ALUMNOS_1_5</f>
        <v>0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2:15" ht="36" customHeight="1">
      <c r="B241" s="34"/>
      <c r="C241" s="16" t="s">
        <v>14</v>
      </c>
      <c r="D241" s="20"/>
      <c r="E241" s="27">
        <f>D241/'7° GRADO'!ALUMNOS_1_5</f>
        <v>0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2:15" ht="36" customHeight="1">
      <c r="B242" s="34"/>
      <c r="C242" s="16" t="s">
        <v>15</v>
      </c>
      <c r="D242" s="20"/>
      <c r="E242" s="27">
        <f>D242/'7° GRADO'!ALUMNOS_1_5</f>
        <v>0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2:15" ht="36.75" customHeight="1">
      <c r="B243" s="35"/>
      <c r="C243" s="18" t="s">
        <v>16</v>
      </c>
      <c r="D243" s="20"/>
      <c r="E243" s="27">
        <f>D243/'7° GRADO'!ALUMNOS_1_5</f>
        <v>0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2:15" ht="15.75" customHeight="1">
      <c r="B244" s="33" t="s">
        <v>17</v>
      </c>
      <c r="C244" s="19" t="s">
        <v>18</v>
      </c>
      <c r="D244" s="20"/>
      <c r="E244" s="27">
        <f>D244/'7° GRADO'!ALUMNOS_1_5</f>
        <v>0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2:15" ht="24" customHeight="1">
      <c r="B245" s="34"/>
      <c r="C245" s="16" t="s">
        <v>19</v>
      </c>
      <c r="D245" s="20"/>
      <c r="E245" s="27">
        <f>D245/'7° GRADO'!ALUMNOS_1_5</f>
        <v>0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2:15" ht="15.75" customHeight="1">
      <c r="B246" s="34"/>
      <c r="C246" s="16" t="s">
        <v>20</v>
      </c>
      <c r="D246" s="20"/>
      <c r="E246" s="27">
        <f>D246/'7° GRADO'!ALUMNOS_1_5</f>
        <v>0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2:15" ht="15.75" customHeight="1">
      <c r="B247" s="34"/>
      <c r="C247" s="16" t="s">
        <v>21</v>
      </c>
      <c r="D247" s="20"/>
      <c r="E247" s="27">
        <f>D247/'7° GRADO'!ALUMNOS_1_5</f>
        <v>0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2:15" ht="36" customHeight="1">
      <c r="B248" s="34"/>
      <c r="C248" s="16" t="s">
        <v>22</v>
      </c>
      <c r="D248" s="20"/>
      <c r="E248" s="27">
        <f>D248/'7° GRADO'!ALUMNOS_1_5</f>
        <v>0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2:15" ht="24" customHeight="1">
      <c r="B249" s="34"/>
      <c r="C249" s="16" t="s">
        <v>23</v>
      </c>
      <c r="D249" s="20"/>
      <c r="E249" s="27">
        <f>D249/'7° GRADO'!ALUMNOS_1_5</f>
        <v>0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2:15" ht="24.75" customHeight="1">
      <c r="B250" s="35"/>
      <c r="C250" s="18" t="s">
        <v>24</v>
      </c>
      <c r="D250" s="20"/>
      <c r="E250" s="27">
        <f>D250/'7° GRADO'!ALUMNOS_1_5</f>
        <v>0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2:15" ht="48" customHeight="1">
      <c r="B251" s="33" t="s">
        <v>25</v>
      </c>
      <c r="C251" s="19" t="s">
        <v>26</v>
      </c>
      <c r="D251" s="20"/>
      <c r="E251" s="27">
        <f>D251/'7° GRADO'!ALUMNOS_1_5</f>
        <v>0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2:15" ht="24" customHeight="1">
      <c r="B252" s="34"/>
      <c r="C252" s="16" t="s">
        <v>27</v>
      </c>
      <c r="D252" s="20"/>
      <c r="E252" s="27">
        <f>D252/'7° GRADO'!ALUMNOS_1_5</f>
        <v>0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2:15" ht="36" customHeight="1">
      <c r="B253" s="34"/>
      <c r="C253" s="16" t="s">
        <v>28</v>
      </c>
      <c r="D253" s="20"/>
      <c r="E253" s="27">
        <f>D253/'7° GRADO'!ALUMNOS_1_5</f>
        <v>0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2:15" ht="24" customHeight="1">
      <c r="B254" s="34"/>
      <c r="C254" s="16" t="s">
        <v>29</v>
      </c>
      <c r="D254" s="20"/>
      <c r="E254" s="27">
        <f>D254/'7° GRADO'!ALUMNOS_1_5</f>
        <v>0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2:15" ht="15.75" customHeight="1">
      <c r="B255" s="35"/>
      <c r="C255" s="18" t="s">
        <v>30</v>
      </c>
      <c r="D255" s="20"/>
      <c r="E255" s="27">
        <f>D255/'7° GRADO'!ALUMNOS_1_5</f>
        <v>0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2:15" ht="15.75" customHeight="1">
      <c r="B256" s="33" t="s">
        <v>31</v>
      </c>
      <c r="C256" s="19" t="s">
        <v>32</v>
      </c>
      <c r="D256" s="20"/>
      <c r="E256" s="27">
        <f>D256/'7° GRADO'!ALUMNOS_1_5</f>
        <v>0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2:15" ht="15.75" customHeight="1">
      <c r="B257" s="34"/>
      <c r="C257" s="16" t="s">
        <v>33</v>
      </c>
      <c r="D257" s="20"/>
      <c r="E257" s="27">
        <f>D257/'7° GRADO'!ALUMNOS_1_5</f>
        <v>0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2:15" ht="24" customHeight="1">
      <c r="B258" s="34"/>
      <c r="C258" s="16" t="s">
        <v>34</v>
      </c>
      <c r="D258" s="20"/>
      <c r="E258" s="27">
        <f>D258/'7° GRADO'!ALUMNOS_1_5</f>
        <v>0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2:15" ht="15.75" customHeight="1">
      <c r="B259" s="34"/>
      <c r="C259" s="16" t="s">
        <v>35</v>
      </c>
      <c r="D259" s="20"/>
      <c r="E259" s="27">
        <f>D259/'7° GRADO'!ALUMNOS_1_5</f>
        <v>0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2:15" ht="15.75" customHeight="1">
      <c r="B260" s="34"/>
      <c r="C260" s="16" t="s">
        <v>36</v>
      </c>
      <c r="D260" s="20"/>
      <c r="E260" s="27">
        <f>D260/'7° GRADO'!ALUMNOS_1_5</f>
        <v>0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2:15" ht="36" customHeight="1">
      <c r="B261" s="34"/>
      <c r="C261" s="16" t="s">
        <v>37</v>
      </c>
      <c r="D261" s="20"/>
      <c r="E261" s="27">
        <f>D261/'7° GRADO'!ALUMNOS_1_5</f>
        <v>0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2:15" ht="15.75" customHeight="1">
      <c r="B262" s="34"/>
      <c r="C262" s="16" t="s">
        <v>38</v>
      </c>
      <c r="D262" s="20"/>
      <c r="E262" s="27">
        <f>D262/'7° GRADO'!ALUMNOS_1_5</f>
        <v>0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2:15" ht="15.75" customHeight="1">
      <c r="B263" s="35"/>
      <c r="C263" s="18" t="s">
        <v>39</v>
      </c>
      <c r="D263" s="20"/>
      <c r="E263" s="27">
        <f>D263/'7° GRADO'!ALUMNOS_1_5</f>
        <v>0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2:15" ht="15.75" customHeight="1">
      <c r="B264" s="33" t="s">
        <v>40</v>
      </c>
      <c r="C264" s="19" t="s">
        <v>41</v>
      </c>
      <c r="D264" s="20"/>
      <c r="E264" s="27">
        <f>D264/'7° GRADO'!ALUMNOS_1_5</f>
        <v>0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2:15" ht="15.75" customHeight="1">
      <c r="B265" s="34"/>
      <c r="C265" s="16" t="s">
        <v>42</v>
      </c>
      <c r="D265" s="20"/>
      <c r="E265" s="27">
        <f>D265/'7° GRADO'!ALUMNOS_1_5</f>
        <v>0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2:15" ht="15.75" customHeight="1">
      <c r="B266" s="34"/>
      <c r="C266" s="16" t="s">
        <v>43</v>
      </c>
      <c r="D266" s="20"/>
      <c r="E266" s="27">
        <f>D266/'7° GRADO'!ALUMNOS_1_5</f>
        <v>0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2:15" ht="15.75" customHeight="1">
      <c r="B267" s="34"/>
      <c r="C267" s="16" t="s">
        <v>44</v>
      </c>
      <c r="D267" s="20"/>
      <c r="E267" s="27">
        <f>D267/'7° GRADO'!ALUMNOS_1_5</f>
        <v>0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2:15" ht="24" customHeight="1">
      <c r="B268" s="34"/>
      <c r="C268" s="16" t="s">
        <v>45</v>
      </c>
      <c r="D268" s="20"/>
      <c r="E268" s="27">
        <f>D268/'7° GRADO'!ALUMNOS_1_5</f>
        <v>0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2:15" ht="15.75" customHeight="1">
      <c r="B269" s="34"/>
      <c r="C269" s="16" t="s">
        <v>46</v>
      </c>
      <c r="D269" s="20"/>
      <c r="E269" s="27">
        <f>D269/'7° GRADO'!ALUMNOS_1_5</f>
        <v>0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2:15" ht="15.75" customHeight="1">
      <c r="B270" s="34"/>
      <c r="C270" s="16" t="s">
        <v>47</v>
      </c>
      <c r="D270" s="20"/>
      <c r="E270" s="27">
        <f>D270/'7° GRADO'!ALUMNOS_1_5</f>
        <v>0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2:15" ht="15.75" customHeight="1">
      <c r="B271" s="34"/>
      <c r="C271" s="16" t="s">
        <v>48</v>
      </c>
      <c r="D271" s="20"/>
      <c r="E271" s="27">
        <f>D271/'7° GRADO'!ALUMNOS_1_5</f>
        <v>0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2:15" ht="15.75" customHeight="1">
      <c r="B272" s="35"/>
      <c r="C272" s="18" t="s">
        <v>49</v>
      </c>
      <c r="D272" s="20"/>
      <c r="E272" s="27">
        <f>D272/'7° GRADO'!ALUMNOS_1_5</f>
        <v>0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2:15" ht="36" customHeight="1">
      <c r="B273" s="33" t="s">
        <v>50</v>
      </c>
      <c r="C273" s="19" t="s">
        <v>51</v>
      </c>
      <c r="D273" s="20"/>
      <c r="E273" s="27">
        <f>D273/'7° GRADO'!ALUMNOS_1_5</f>
        <v>0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2:15" ht="36" customHeight="1">
      <c r="B274" s="34"/>
      <c r="C274" s="16" t="s">
        <v>52</v>
      </c>
      <c r="D274" s="20"/>
      <c r="E274" s="27">
        <f>D274/'7° GRADO'!ALUMNOS_1_5</f>
        <v>0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2:15" ht="15.75" customHeight="1">
      <c r="B275" s="34"/>
      <c r="C275" s="16" t="s">
        <v>53</v>
      </c>
      <c r="D275" s="20"/>
      <c r="E275" s="27">
        <f>D275/'7° GRADO'!ALUMNOS_1_5</f>
        <v>0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2:15" ht="24" customHeight="1">
      <c r="B276" s="34"/>
      <c r="C276" s="16" t="s">
        <v>54</v>
      </c>
      <c r="D276" s="20"/>
      <c r="E276" s="27">
        <f>D276/'7° GRADO'!ALUMNOS_1_5</f>
        <v>0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2:15" ht="15.75" customHeight="1">
      <c r="B277" s="35"/>
      <c r="C277" s="18" t="s">
        <v>39</v>
      </c>
      <c r="D277" s="20"/>
      <c r="E277" s="27">
        <f>D277/'7° GRADO'!ALUMNOS_1_5</f>
        <v>0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2:15" ht="24" customHeight="1">
      <c r="B278" s="33" t="s">
        <v>55</v>
      </c>
      <c r="C278" s="19" t="s">
        <v>56</v>
      </c>
      <c r="D278" s="20"/>
      <c r="E278" s="27">
        <f>D278/'7° GRADO'!ALUMNOS_1_5</f>
        <v>0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2:15" ht="48" customHeight="1">
      <c r="B279" s="34"/>
      <c r="C279" s="16" t="s">
        <v>57</v>
      </c>
      <c r="D279" s="20"/>
      <c r="E279" s="27">
        <f>D279/'7° GRADO'!ALUMNOS_1_5</f>
        <v>0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2:15" ht="48" customHeight="1">
      <c r="B280" s="34"/>
      <c r="C280" s="16" t="s">
        <v>58</v>
      </c>
      <c r="D280" s="20"/>
      <c r="E280" s="27">
        <f>D280/'7° GRADO'!ALUMNOS_1_5</f>
        <v>0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2:15" ht="24.75" customHeight="1">
      <c r="B281" s="35"/>
      <c r="C281" s="18" t="s">
        <v>59</v>
      </c>
      <c r="D281" s="20"/>
      <c r="E281" s="27">
        <f>D281/'7° GRADO'!ALUMNOS_1_5</f>
        <v>0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2:15" ht="48" customHeight="1">
      <c r="B282" s="33" t="s">
        <v>60</v>
      </c>
      <c r="C282" s="19" t="s">
        <v>61</v>
      </c>
      <c r="D282" s="20"/>
      <c r="E282" s="27">
        <f>D282/'7° GRADO'!ALUMNOS_1_5</f>
        <v>0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2:15" ht="48" customHeight="1">
      <c r="B283" s="34"/>
      <c r="C283" s="16" t="s">
        <v>62</v>
      </c>
      <c r="D283" s="20"/>
      <c r="E283" s="27">
        <f>D283/'7° GRADO'!ALUMNOS_1_5</f>
        <v>0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2:15" ht="24" customHeight="1">
      <c r="B284" s="34"/>
      <c r="C284" s="16" t="s">
        <v>63</v>
      </c>
      <c r="D284" s="20"/>
      <c r="E284" s="27">
        <f>D284/'7° GRADO'!ALUMNOS_1_5</f>
        <v>0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2:15" ht="48.75" customHeight="1">
      <c r="B285" s="35"/>
      <c r="C285" s="18" t="s">
        <v>64</v>
      </c>
      <c r="D285" s="20"/>
      <c r="E285" s="27">
        <f>D285/'7° GRADO'!ALUMNOS_1_5</f>
        <v>0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2:15" ht="15.75" customHeight="1">
      <c r="B286" s="21"/>
      <c r="C286" s="22"/>
      <c r="D286" s="23"/>
      <c r="E286" s="2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2:15" ht="15.75" customHeight="1">
      <c r="B287" s="36" t="s">
        <v>65</v>
      </c>
      <c r="C287" s="37"/>
      <c r="D287" s="25">
        <v>30</v>
      </c>
      <c r="E287" s="2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2:15" ht="15.75" customHeight="1">
      <c r="B288" s="38"/>
      <c r="C288" s="39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2:15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2:15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2:15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2:15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2:1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2:15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2:15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2:15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5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5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2:15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5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2:15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5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2:15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5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5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2:15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5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2:15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5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2:15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2:15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2:1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2:15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2:15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2:15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2:15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2:15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2:15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2:15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2:15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2:15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2:1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2:15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2:15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2:15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2:15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2:15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2:15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2:1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2:15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2:15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2:15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2:15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2:15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2:15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2:15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2:15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2:15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2:1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2:15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2:15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2:15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2:15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2:15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2:15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2:15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2:15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2:15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2: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2:15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2:15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2:15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2:15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2:15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2:15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2:15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2:15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2:15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2:1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2:15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2:15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2:15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2:15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2:15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2:15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2:15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2:15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2:15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2:1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2:15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2:15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2:15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2:15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2:15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2:15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2:15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2:15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2:15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2:1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2:15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2:15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2:15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2:15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2:15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2:15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2:15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2:15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2:15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2:1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2:15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2:15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2:15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2:15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2:15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2:15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2:15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2:15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2:15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2:1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2:15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2:15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2:15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2:15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2:15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2:15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2:15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2:15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2:15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2:1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2:15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2:15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2:15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2:15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2:15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2:15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2:15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2:15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2:15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2:1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2:15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2:15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2:15" ht="15.75" customHeight="1"/>
    <row r="489" spans="2:15" ht="15.75" customHeight="1"/>
    <row r="490" spans="2:15" ht="15.75" customHeight="1"/>
    <row r="491" spans="2:15" ht="15.75" customHeight="1"/>
    <row r="492" spans="2:15" ht="15.75" customHeight="1"/>
    <row r="493" spans="2:15" ht="15.75" customHeight="1"/>
    <row r="494" spans="2:15" ht="15.75" customHeight="1"/>
    <row r="495" spans="2:15" ht="15.75" customHeight="1"/>
    <row r="496" spans="2:1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D177:E177"/>
    <mergeCell ref="B225:B228"/>
    <mergeCell ref="B230:C230"/>
    <mergeCell ref="B231:C231"/>
    <mergeCell ref="D234:E234"/>
    <mergeCell ref="B103:B107"/>
    <mergeCell ref="B108:B111"/>
    <mergeCell ref="B168:B171"/>
    <mergeCell ref="B173:C173"/>
    <mergeCell ref="B174:C174"/>
    <mergeCell ref="B66:B73"/>
    <mergeCell ref="B74:B80"/>
    <mergeCell ref="B81:B85"/>
    <mergeCell ref="B86:B93"/>
    <mergeCell ref="B94:B102"/>
    <mergeCell ref="B112:B115"/>
    <mergeCell ref="B117:C117"/>
    <mergeCell ref="B118:C118"/>
    <mergeCell ref="B120:B121"/>
    <mergeCell ref="D120:E120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D4:N4"/>
    <mergeCell ref="D5:M5"/>
    <mergeCell ref="B8:B9"/>
    <mergeCell ref="D8:E8"/>
    <mergeCell ref="B10:B17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B199:B206"/>
    <mergeCell ref="B207:B215"/>
    <mergeCell ref="B216:B220"/>
    <mergeCell ref="B221:B224"/>
    <mergeCell ref="B278:B281"/>
    <mergeCell ref="B159:B163"/>
    <mergeCell ref="B164:B167"/>
    <mergeCell ref="B179:B186"/>
    <mergeCell ref="B187:B193"/>
    <mergeCell ref="B194:B198"/>
    <mergeCell ref="B177:B178"/>
    <mergeCell ref="B122:B129"/>
    <mergeCell ref="B130:B136"/>
    <mergeCell ref="B137:B141"/>
    <mergeCell ref="B142:B149"/>
    <mergeCell ref="B150:B158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2:J1000"/>
  <sheetViews>
    <sheetView workbookViewId="0"/>
  </sheetViews>
  <sheetFormatPr baseColWidth="10" defaultColWidth="14.42578125" defaultRowHeight="15" customHeight="1"/>
  <sheetData>
    <row r="2" spans="1:10" ht="25.5" customHeight="1">
      <c r="A2" s="48" t="s">
        <v>8</v>
      </c>
      <c r="B2" s="49"/>
      <c r="C2" s="49"/>
      <c r="D2" s="49"/>
      <c r="E2" s="49"/>
      <c r="F2" s="49"/>
      <c r="G2" s="49"/>
      <c r="H2" s="49"/>
      <c r="I2" s="49"/>
      <c r="J2" s="50"/>
    </row>
    <row r="21" spans="1:10" ht="15.75" customHeight="1"/>
    <row r="22" spans="1:10" ht="15.75" customHeight="1"/>
    <row r="23" spans="1:10" ht="33" customHeight="1">
      <c r="A23" s="48" t="s">
        <v>17</v>
      </c>
      <c r="B23" s="49"/>
      <c r="C23" s="49"/>
      <c r="D23" s="49"/>
      <c r="E23" s="49"/>
      <c r="F23" s="49"/>
      <c r="G23" s="49"/>
      <c r="H23" s="49"/>
      <c r="I23" s="49"/>
      <c r="J23" s="50"/>
    </row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spans="1:10" ht="15.75" customHeight="1"/>
    <row r="34" spans="1:10" ht="15.75" customHeight="1"/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26.25" customHeight="1">
      <c r="A45" s="48" t="s">
        <v>25</v>
      </c>
      <c r="B45" s="49"/>
      <c r="C45" s="49"/>
      <c r="D45" s="49"/>
      <c r="E45" s="49"/>
      <c r="F45" s="49"/>
      <c r="G45" s="49"/>
      <c r="H45" s="49"/>
      <c r="I45" s="49"/>
      <c r="J45" s="50"/>
    </row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spans="1:10" ht="15.75" customHeight="1"/>
    <row r="66" spans="1:10" ht="15.75" customHeight="1"/>
    <row r="67" spans="1:10" ht="24" customHeight="1">
      <c r="A67" s="48" t="s">
        <v>31</v>
      </c>
      <c r="B67" s="49"/>
      <c r="C67" s="49"/>
      <c r="D67" s="49"/>
      <c r="E67" s="49"/>
      <c r="F67" s="49"/>
      <c r="G67" s="49"/>
      <c r="H67" s="49"/>
      <c r="I67" s="49"/>
      <c r="J67" s="50"/>
    </row>
    <row r="68" spans="1:10" ht="15.75" customHeight="1"/>
    <row r="69" spans="1:10" ht="15.75" customHeight="1"/>
    <row r="70" spans="1:10" ht="15.75" customHeight="1"/>
    <row r="71" spans="1:10" ht="15.75" customHeight="1"/>
    <row r="72" spans="1:10" ht="15.75" customHeight="1"/>
    <row r="73" spans="1:10" ht="15.75" customHeight="1"/>
    <row r="74" spans="1:10" ht="15.75" customHeight="1"/>
    <row r="75" spans="1:10" ht="15.75" customHeight="1"/>
    <row r="76" spans="1:10" ht="15.75" customHeight="1"/>
    <row r="77" spans="1:10" ht="15.75" customHeight="1"/>
    <row r="78" spans="1:10" ht="15.75" customHeight="1"/>
    <row r="79" spans="1:10" ht="15.75" customHeight="1"/>
    <row r="80" spans="1:10" ht="15.75" customHeight="1"/>
    <row r="81" spans="1:10" ht="15.75" customHeight="1"/>
    <row r="82" spans="1:10" ht="15.75" customHeight="1"/>
    <row r="83" spans="1:10" ht="15.75" customHeight="1"/>
    <row r="84" spans="1:10" ht="15.75" customHeight="1"/>
    <row r="85" spans="1:10" ht="15.75" customHeight="1"/>
    <row r="86" spans="1:10" ht="15.75" customHeight="1"/>
    <row r="87" spans="1:10" ht="15.75" customHeight="1"/>
    <row r="88" spans="1:10" ht="24.75" customHeight="1">
      <c r="A88" s="48" t="s">
        <v>40</v>
      </c>
      <c r="B88" s="49"/>
      <c r="C88" s="49"/>
      <c r="D88" s="49"/>
      <c r="E88" s="49"/>
      <c r="F88" s="49"/>
      <c r="G88" s="49"/>
      <c r="H88" s="49"/>
      <c r="I88" s="49"/>
      <c r="J88" s="50"/>
    </row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spans="1:10" ht="15.75" customHeight="1"/>
    <row r="98" spans="1:10" ht="15.75" customHeight="1"/>
    <row r="99" spans="1:10" ht="15.75" customHeight="1"/>
    <row r="100" spans="1:10" ht="15.75" customHeight="1"/>
    <row r="101" spans="1:10" ht="15.75" customHeight="1"/>
    <row r="102" spans="1:10" ht="15.75" customHeight="1"/>
    <row r="103" spans="1:10" ht="15.75" customHeight="1"/>
    <row r="104" spans="1:10" ht="15.75" customHeight="1"/>
    <row r="105" spans="1:10" ht="15.75" customHeight="1"/>
    <row r="106" spans="1:10" ht="15.75" customHeight="1"/>
    <row r="107" spans="1:10" ht="15.75" customHeight="1"/>
    <row r="108" spans="1:10" ht="15.75" customHeight="1"/>
    <row r="109" spans="1:10" ht="21.75" customHeight="1">
      <c r="A109" s="48" t="s">
        <v>50</v>
      </c>
      <c r="B109" s="49"/>
      <c r="C109" s="49"/>
      <c r="D109" s="49"/>
      <c r="E109" s="49"/>
      <c r="F109" s="49"/>
      <c r="G109" s="49"/>
      <c r="H109" s="49"/>
      <c r="I109" s="49"/>
      <c r="J109" s="50"/>
    </row>
    <row r="110" spans="1:10" ht="15.75" customHeight="1"/>
    <row r="111" spans="1:10" ht="15.75" customHeight="1"/>
    <row r="112" spans="1:1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1:10" ht="15.75" customHeight="1"/>
    <row r="130" spans="1:10" ht="24.75" customHeight="1">
      <c r="A130" s="48" t="s">
        <v>55</v>
      </c>
      <c r="B130" s="49"/>
      <c r="C130" s="49"/>
      <c r="D130" s="49"/>
      <c r="E130" s="49"/>
      <c r="F130" s="49"/>
      <c r="G130" s="49"/>
      <c r="H130" s="49"/>
      <c r="I130" s="49"/>
      <c r="J130" s="50"/>
    </row>
    <row r="131" spans="1:10" ht="15.75" customHeight="1"/>
    <row r="132" spans="1:10" ht="15.75" customHeight="1"/>
    <row r="133" spans="1:10" ht="15.75" customHeight="1"/>
    <row r="134" spans="1:10" ht="15.75" customHeight="1"/>
    <row r="135" spans="1:10" ht="15.75" customHeight="1"/>
    <row r="136" spans="1:10" ht="15.75" customHeight="1"/>
    <row r="137" spans="1:10" ht="15.75" customHeight="1"/>
    <row r="138" spans="1:10" ht="15.75" customHeight="1"/>
    <row r="139" spans="1:10" ht="15.75" customHeight="1"/>
    <row r="140" spans="1:10" ht="15.75" customHeight="1"/>
    <row r="141" spans="1:10" ht="15.75" customHeight="1"/>
    <row r="142" spans="1:10" ht="15.75" customHeight="1"/>
    <row r="143" spans="1:10" ht="15.75" customHeight="1"/>
    <row r="144" spans="1:10" ht="15.75" customHeight="1"/>
    <row r="145" spans="1:10" ht="15.75" customHeight="1"/>
    <row r="146" spans="1:10" ht="15.75" customHeight="1"/>
    <row r="147" spans="1:10" ht="15.75" customHeight="1"/>
    <row r="148" spans="1:10" ht="15.75" customHeight="1"/>
    <row r="149" spans="1:10" ht="15.75" customHeight="1"/>
    <row r="150" spans="1:10" ht="15.75" customHeight="1"/>
    <row r="151" spans="1:10" ht="24.75" customHeight="1">
      <c r="A151" s="48" t="s">
        <v>60</v>
      </c>
      <c r="B151" s="49"/>
      <c r="C151" s="49"/>
      <c r="D151" s="49"/>
      <c r="E151" s="49"/>
      <c r="F151" s="49"/>
      <c r="G151" s="49"/>
      <c r="H151" s="49"/>
      <c r="I151" s="49"/>
      <c r="J151" s="50"/>
    </row>
    <row r="152" spans="1:10" ht="15.75" customHeight="1"/>
    <row r="153" spans="1:10" ht="15.75" customHeight="1"/>
    <row r="154" spans="1:10" ht="15.75" customHeight="1"/>
    <row r="155" spans="1:10" ht="15.75" customHeight="1"/>
    <row r="156" spans="1:10" ht="15.75" customHeight="1"/>
    <row r="157" spans="1:10" ht="15.75" customHeight="1"/>
    <row r="158" spans="1:10" ht="15.75" customHeight="1"/>
    <row r="159" spans="1:10" ht="15.75" customHeight="1"/>
    <row r="160" spans="1:10" ht="15.75" customHeight="1"/>
    <row r="161" spans="1:10" ht="15.75" customHeight="1"/>
    <row r="162" spans="1:10" ht="15.75" customHeight="1"/>
    <row r="163" spans="1:10" ht="15.75" customHeight="1"/>
    <row r="164" spans="1:10" ht="15.75" customHeight="1"/>
    <row r="165" spans="1:10" ht="15.75" customHeight="1"/>
    <row r="166" spans="1:10" ht="15.75" customHeight="1"/>
    <row r="167" spans="1:10" ht="15.75" customHeight="1"/>
    <row r="168" spans="1:10" ht="15.75" customHeight="1"/>
    <row r="169" spans="1:10" ht="15.75" customHeight="1"/>
    <row r="170" spans="1:10" ht="15.75" customHeight="1"/>
    <row r="171" spans="1:10" ht="15.75" customHeight="1"/>
    <row r="172" spans="1:10" ht="15.75" customHeight="1"/>
    <row r="173" spans="1:10" ht="15.75" customHeight="1"/>
    <row r="174" spans="1:10" ht="15" customHeight="1">
      <c r="A174" s="51" t="s">
        <v>8</v>
      </c>
      <c r="B174" s="49"/>
      <c r="C174" s="49"/>
      <c r="D174" s="49"/>
      <c r="E174" s="49"/>
      <c r="F174" s="49"/>
      <c r="G174" s="49"/>
      <c r="H174" s="49"/>
      <c r="I174" s="49"/>
      <c r="J174" s="50"/>
    </row>
    <row r="175" spans="1:10" ht="15.75" customHeight="1"/>
    <row r="176" spans="1:10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spans="1:10" ht="15.75" customHeight="1"/>
    <row r="194" spans="1:10" ht="15.75" customHeight="1"/>
    <row r="195" spans="1:10" ht="15" customHeight="1">
      <c r="A195" s="51" t="s">
        <v>17</v>
      </c>
      <c r="B195" s="49"/>
      <c r="C195" s="49"/>
      <c r="D195" s="49"/>
      <c r="E195" s="49"/>
      <c r="F195" s="49"/>
      <c r="G195" s="49"/>
      <c r="H195" s="49"/>
      <c r="I195" s="49"/>
      <c r="J195" s="50"/>
    </row>
    <row r="196" spans="1:10" ht="15.75" customHeight="1"/>
    <row r="197" spans="1:10" ht="15.75" customHeight="1"/>
    <row r="198" spans="1:10" ht="15.75" customHeight="1"/>
    <row r="199" spans="1:10" ht="15.75" customHeight="1"/>
    <row r="200" spans="1:10" ht="15.75" customHeight="1"/>
    <row r="201" spans="1:10" ht="15.75" customHeight="1"/>
    <row r="202" spans="1:10" ht="15.75" customHeight="1"/>
    <row r="203" spans="1:10" ht="15.75" customHeight="1"/>
    <row r="204" spans="1:10" ht="15.75" customHeight="1"/>
    <row r="205" spans="1:10" ht="15.75" customHeight="1"/>
    <row r="206" spans="1:10" ht="15.75" customHeight="1"/>
    <row r="207" spans="1:10" ht="15.75" customHeight="1"/>
    <row r="208" spans="1:10" ht="15.75" customHeight="1"/>
    <row r="209" spans="1:10" ht="15.75" customHeight="1"/>
    <row r="210" spans="1:10" ht="15.75" customHeight="1"/>
    <row r="211" spans="1:10" ht="15.75" customHeight="1"/>
    <row r="212" spans="1:10" ht="15.75" customHeight="1"/>
    <row r="213" spans="1:10" ht="15.75" customHeight="1"/>
    <row r="214" spans="1:10" ht="15.75" customHeight="1"/>
    <row r="215" spans="1:10" ht="15.75" customHeight="1"/>
    <row r="216" spans="1:10" ht="15.75" customHeight="1"/>
    <row r="217" spans="1:10" ht="15" customHeight="1">
      <c r="A217" s="51" t="s">
        <v>25</v>
      </c>
      <c r="B217" s="49"/>
      <c r="C217" s="49"/>
      <c r="D217" s="49"/>
      <c r="E217" s="49"/>
      <c r="F217" s="49"/>
      <c r="G217" s="49"/>
      <c r="H217" s="49"/>
      <c r="I217" s="49"/>
      <c r="J217" s="50"/>
    </row>
    <row r="218" spans="1:10" ht="15.75" customHeight="1"/>
    <row r="219" spans="1:10" ht="15.75" customHeight="1"/>
    <row r="220" spans="1:10" ht="15.75" customHeight="1"/>
    <row r="221" spans="1:10" ht="15.75" customHeight="1"/>
    <row r="222" spans="1:10" ht="15.75" customHeight="1"/>
    <row r="223" spans="1:10" ht="15.75" customHeight="1"/>
    <row r="224" spans="1:10" ht="15.75" customHeight="1"/>
    <row r="225" spans="1:10" ht="15.75" customHeight="1"/>
    <row r="226" spans="1:10" ht="15.75" customHeight="1"/>
    <row r="227" spans="1:10" ht="15.75" customHeight="1"/>
    <row r="228" spans="1:10" ht="15.75" customHeight="1"/>
    <row r="229" spans="1:10" ht="15.75" customHeight="1"/>
    <row r="230" spans="1:10" ht="15.75" customHeight="1"/>
    <row r="231" spans="1:10" ht="15.75" customHeight="1"/>
    <row r="232" spans="1:10" ht="15.75" customHeight="1"/>
    <row r="233" spans="1:10" ht="15.75" customHeight="1"/>
    <row r="234" spans="1:10" ht="15.75" customHeight="1"/>
    <row r="235" spans="1:10" ht="15.75" customHeight="1"/>
    <row r="236" spans="1:10" ht="15.75" customHeight="1"/>
    <row r="237" spans="1:10" ht="15.75" customHeight="1"/>
    <row r="238" spans="1:10" ht="15.75" customHeight="1"/>
    <row r="239" spans="1:10" ht="15" customHeight="1">
      <c r="A239" s="51" t="s">
        <v>31</v>
      </c>
      <c r="B239" s="49"/>
      <c r="C239" s="49"/>
      <c r="D239" s="49"/>
      <c r="E239" s="49"/>
      <c r="F239" s="49"/>
      <c r="G239" s="49"/>
      <c r="H239" s="49"/>
      <c r="I239" s="49"/>
      <c r="J239" s="50"/>
    </row>
    <row r="240" spans="1:1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spans="1:10" ht="15.75" customHeight="1"/>
    <row r="258" spans="1:10" ht="15.75" customHeight="1"/>
    <row r="259" spans="1:10" ht="15.75" customHeight="1"/>
    <row r="260" spans="1:10" ht="15" customHeight="1">
      <c r="A260" s="51" t="s">
        <v>40</v>
      </c>
      <c r="B260" s="49"/>
      <c r="C260" s="49"/>
      <c r="D260" s="49"/>
      <c r="E260" s="49"/>
      <c r="F260" s="49"/>
      <c r="G260" s="49"/>
      <c r="H260" s="49"/>
      <c r="I260" s="49"/>
      <c r="J260" s="50"/>
    </row>
    <row r="261" spans="1:10" ht="15.75" customHeight="1"/>
    <row r="262" spans="1:10" ht="15.75" customHeight="1"/>
    <row r="263" spans="1:10" ht="15.75" customHeight="1"/>
    <row r="264" spans="1:10" ht="15.75" customHeight="1"/>
    <row r="265" spans="1:10" ht="15.75" customHeight="1"/>
    <row r="266" spans="1:10" ht="15.75" customHeight="1"/>
    <row r="267" spans="1:10" ht="15.75" customHeight="1"/>
    <row r="268" spans="1:10" ht="15.75" customHeight="1"/>
    <row r="269" spans="1:10" ht="15.75" customHeight="1"/>
    <row r="270" spans="1:10" ht="15.75" customHeight="1"/>
    <row r="271" spans="1:10" ht="15.75" customHeight="1"/>
    <row r="272" spans="1:10" ht="15.75" customHeight="1"/>
    <row r="273" spans="1:10" ht="15.75" customHeight="1"/>
    <row r="274" spans="1:10" ht="15.75" customHeight="1"/>
    <row r="275" spans="1:10" ht="15.75" customHeight="1"/>
    <row r="276" spans="1:10" ht="15.75" customHeight="1"/>
    <row r="277" spans="1:10" ht="15.75" customHeight="1"/>
    <row r="278" spans="1:10" ht="15.75" customHeight="1"/>
    <row r="279" spans="1:10" ht="15.75" customHeight="1"/>
    <row r="280" spans="1:10" ht="15.75" customHeight="1"/>
    <row r="281" spans="1:10" ht="15" customHeight="1">
      <c r="A281" s="51" t="s">
        <v>50</v>
      </c>
      <c r="B281" s="49"/>
      <c r="C281" s="49"/>
      <c r="D281" s="49"/>
      <c r="E281" s="49"/>
      <c r="F281" s="49"/>
      <c r="G281" s="49"/>
      <c r="H281" s="49"/>
      <c r="I281" s="49"/>
      <c r="J281" s="50"/>
    </row>
    <row r="282" spans="1:10" ht="15.75" customHeight="1"/>
    <row r="283" spans="1:10" ht="15.75" customHeight="1"/>
    <row r="284" spans="1:10" ht="15.75" customHeight="1"/>
    <row r="285" spans="1:10" ht="15.75" customHeight="1"/>
    <row r="286" spans="1:10" ht="15.75" customHeight="1"/>
    <row r="287" spans="1:10" ht="15.75" customHeight="1"/>
    <row r="288" spans="1:10" ht="15.75" customHeight="1"/>
    <row r="289" spans="1:10" ht="15.75" customHeight="1"/>
    <row r="290" spans="1:10" ht="15.75" customHeight="1"/>
    <row r="291" spans="1:10" ht="15.75" customHeight="1"/>
    <row r="292" spans="1:10" ht="15.75" customHeight="1"/>
    <row r="293" spans="1:10" ht="15.75" customHeight="1"/>
    <row r="294" spans="1:10" ht="15.75" customHeight="1"/>
    <row r="295" spans="1:10" ht="15.75" customHeight="1"/>
    <row r="296" spans="1:10" ht="15.75" customHeight="1"/>
    <row r="297" spans="1:10" ht="15.75" customHeight="1"/>
    <row r="298" spans="1:10" ht="15.75" customHeight="1"/>
    <row r="299" spans="1:10" ht="15.75" customHeight="1"/>
    <row r="300" spans="1:10" ht="15.75" customHeight="1"/>
    <row r="301" spans="1:10" ht="15.75" customHeight="1"/>
    <row r="302" spans="1:10" ht="15" customHeight="1">
      <c r="A302" s="51" t="s">
        <v>55</v>
      </c>
      <c r="B302" s="49"/>
      <c r="C302" s="49"/>
      <c r="D302" s="49"/>
      <c r="E302" s="49"/>
      <c r="F302" s="49"/>
      <c r="G302" s="49"/>
      <c r="H302" s="49"/>
      <c r="I302" s="49"/>
      <c r="J302" s="50"/>
    </row>
    <row r="303" spans="1:10" ht="15.75" customHeight="1"/>
    <row r="304" spans="1:10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spans="1:10" ht="15.75" customHeight="1"/>
    <row r="322" spans="1:10" ht="15.75" customHeight="1"/>
    <row r="323" spans="1:10" ht="15" customHeight="1">
      <c r="A323" s="51" t="s">
        <v>60</v>
      </c>
      <c r="B323" s="49"/>
      <c r="C323" s="49"/>
      <c r="D323" s="49"/>
      <c r="E323" s="49"/>
      <c r="F323" s="49"/>
      <c r="G323" s="49"/>
      <c r="H323" s="49"/>
      <c r="I323" s="49"/>
      <c r="J323" s="50"/>
    </row>
    <row r="324" spans="1:10" ht="15.75" customHeight="1"/>
    <row r="325" spans="1:10" ht="15.75" customHeight="1"/>
    <row r="326" spans="1:10" ht="15.75" customHeight="1"/>
    <row r="327" spans="1:10" ht="15.75" customHeight="1"/>
    <row r="328" spans="1:10" ht="15.75" customHeight="1"/>
    <row r="329" spans="1:10" ht="15.75" customHeight="1"/>
    <row r="330" spans="1:10" ht="15.75" customHeight="1"/>
    <row r="331" spans="1:10" ht="15.75" customHeight="1"/>
    <row r="332" spans="1:10" ht="15.75" customHeight="1"/>
    <row r="333" spans="1:10" ht="15.75" customHeight="1"/>
    <row r="334" spans="1:10" ht="15.75" customHeight="1"/>
    <row r="335" spans="1:10" ht="15.75" customHeight="1"/>
    <row r="336" spans="1:10" ht="15.75" customHeight="1"/>
    <row r="337" spans="1:10" ht="15.75" customHeight="1"/>
    <row r="338" spans="1:10" ht="15.75" customHeight="1"/>
    <row r="339" spans="1:10" ht="15.75" customHeight="1"/>
    <row r="340" spans="1:10" ht="15.75" customHeight="1"/>
    <row r="341" spans="1:10" ht="15.75" customHeight="1"/>
    <row r="342" spans="1:10" ht="15.75" customHeight="1"/>
    <row r="343" spans="1:10" ht="15.75" customHeight="1"/>
    <row r="344" spans="1:10" ht="15.75" customHeight="1"/>
    <row r="345" spans="1:10" ht="15" customHeight="1">
      <c r="A345" s="48" t="s">
        <v>8</v>
      </c>
      <c r="B345" s="49"/>
      <c r="C345" s="49"/>
      <c r="D345" s="49"/>
      <c r="E345" s="49"/>
      <c r="F345" s="49"/>
      <c r="G345" s="49"/>
      <c r="H345" s="49"/>
      <c r="I345" s="49"/>
      <c r="J345" s="50"/>
    </row>
    <row r="346" spans="1:10" ht="15.75" customHeight="1"/>
    <row r="347" spans="1:10" ht="15.75" customHeight="1"/>
    <row r="348" spans="1:10" ht="15.75" customHeight="1"/>
    <row r="349" spans="1:10" ht="15.75" customHeight="1"/>
    <row r="350" spans="1:10" ht="15.75" customHeight="1"/>
    <row r="351" spans="1:10" ht="15.75" customHeight="1"/>
    <row r="352" spans="1:10" ht="15.75" customHeight="1"/>
    <row r="353" spans="1:10" ht="15.75" customHeight="1"/>
    <row r="354" spans="1:10" ht="15.75" customHeight="1"/>
    <row r="355" spans="1:10" ht="15.75" customHeight="1"/>
    <row r="356" spans="1:10" ht="15.75" customHeight="1"/>
    <row r="357" spans="1:10" ht="15.75" customHeight="1"/>
    <row r="358" spans="1:10" ht="15.75" customHeight="1"/>
    <row r="359" spans="1:10" ht="15.75" customHeight="1"/>
    <row r="360" spans="1:10" ht="15.75" customHeight="1"/>
    <row r="361" spans="1:10" ht="15.75" customHeight="1"/>
    <row r="362" spans="1:10" ht="15.75" customHeight="1"/>
    <row r="363" spans="1:10" ht="15.75" customHeight="1"/>
    <row r="364" spans="1:10" ht="15.75" customHeight="1"/>
    <row r="365" spans="1:10" ht="15.75" customHeight="1"/>
    <row r="366" spans="1:10" ht="15" customHeight="1">
      <c r="A366" s="48" t="s">
        <v>17</v>
      </c>
      <c r="B366" s="49"/>
      <c r="C366" s="49"/>
      <c r="D366" s="49"/>
      <c r="E366" s="49"/>
      <c r="F366" s="49"/>
      <c r="G366" s="49"/>
      <c r="H366" s="49"/>
      <c r="I366" s="49"/>
      <c r="J366" s="50"/>
    </row>
    <row r="367" spans="1:10" ht="15.75" customHeight="1"/>
    <row r="368" spans="1:10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spans="1:10" ht="15.75" customHeight="1"/>
    <row r="386" spans="1:10" ht="15.75" customHeight="1"/>
    <row r="387" spans="1:10" ht="15.75" customHeight="1"/>
    <row r="388" spans="1:10" ht="15" customHeight="1">
      <c r="A388" s="48" t="s">
        <v>25</v>
      </c>
      <c r="B388" s="49"/>
      <c r="C388" s="49"/>
      <c r="D388" s="49"/>
      <c r="E388" s="49"/>
      <c r="F388" s="49"/>
      <c r="G388" s="49"/>
      <c r="H388" s="49"/>
      <c r="I388" s="49"/>
      <c r="J388" s="50"/>
    </row>
    <row r="389" spans="1:10" ht="15.75" customHeight="1"/>
    <row r="390" spans="1:10" ht="15.75" customHeight="1"/>
    <row r="391" spans="1:10" ht="15.75" customHeight="1"/>
    <row r="392" spans="1:10" ht="15.75" customHeight="1"/>
    <row r="393" spans="1:10" ht="15.75" customHeight="1"/>
    <row r="394" spans="1:10" ht="15.75" customHeight="1"/>
    <row r="395" spans="1:10" ht="15.75" customHeight="1"/>
    <row r="396" spans="1:10" ht="15.75" customHeight="1"/>
    <row r="397" spans="1:10" ht="15.75" customHeight="1"/>
    <row r="398" spans="1:10" ht="15.75" customHeight="1"/>
    <row r="399" spans="1:10" ht="15.75" customHeight="1"/>
    <row r="400" spans="1:10" ht="15.75" customHeight="1"/>
    <row r="401" spans="1:10" ht="15.75" customHeight="1"/>
    <row r="402" spans="1:10" ht="15.75" customHeight="1"/>
    <row r="403" spans="1:10" ht="15.75" customHeight="1"/>
    <row r="404" spans="1:10" ht="15.75" customHeight="1"/>
    <row r="405" spans="1:10" ht="15.75" customHeight="1"/>
    <row r="406" spans="1:10" ht="15.75" customHeight="1"/>
    <row r="407" spans="1:10" ht="15.75" customHeight="1"/>
    <row r="408" spans="1:10" ht="15.75" customHeight="1"/>
    <row r="409" spans="1:10" ht="15.75" customHeight="1"/>
    <row r="410" spans="1:10" ht="15" customHeight="1">
      <c r="A410" s="48" t="s">
        <v>31</v>
      </c>
      <c r="B410" s="49"/>
      <c r="C410" s="49"/>
      <c r="D410" s="49"/>
      <c r="E410" s="49"/>
      <c r="F410" s="49"/>
      <c r="G410" s="49"/>
      <c r="H410" s="49"/>
      <c r="I410" s="49"/>
      <c r="J410" s="50"/>
    </row>
    <row r="411" spans="1:10" ht="15.75" customHeight="1"/>
    <row r="412" spans="1:10" ht="15.75" customHeight="1"/>
    <row r="413" spans="1:10" ht="15.75" customHeight="1"/>
    <row r="414" spans="1:10" ht="15.75" customHeight="1"/>
    <row r="415" spans="1:10" ht="15.75" customHeight="1"/>
    <row r="416" spans="1:10" ht="15.75" customHeight="1"/>
    <row r="417" spans="1:10" ht="15.75" customHeight="1"/>
    <row r="418" spans="1:10" ht="15.75" customHeight="1"/>
    <row r="419" spans="1:10" ht="15.75" customHeight="1"/>
    <row r="420" spans="1:10" ht="15.75" customHeight="1"/>
    <row r="421" spans="1:10" ht="15.75" customHeight="1"/>
    <row r="422" spans="1:10" ht="15.75" customHeight="1"/>
    <row r="423" spans="1:10" ht="15.75" customHeight="1"/>
    <row r="424" spans="1:10" ht="15.75" customHeight="1"/>
    <row r="425" spans="1:10" ht="15.75" customHeight="1"/>
    <row r="426" spans="1:10" ht="15.75" customHeight="1"/>
    <row r="427" spans="1:10" ht="15.75" customHeight="1"/>
    <row r="428" spans="1:10" ht="15.75" customHeight="1"/>
    <row r="429" spans="1:10" ht="15.75" customHeight="1"/>
    <row r="430" spans="1:10" ht="15.75" customHeight="1"/>
    <row r="431" spans="1:10" ht="15" customHeight="1">
      <c r="A431" s="48" t="s">
        <v>40</v>
      </c>
      <c r="B431" s="49"/>
      <c r="C431" s="49"/>
      <c r="D431" s="49"/>
      <c r="E431" s="49"/>
      <c r="F431" s="49"/>
      <c r="G431" s="49"/>
      <c r="H431" s="49"/>
      <c r="I431" s="49"/>
      <c r="J431" s="50"/>
    </row>
    <row r="432" spans="1:10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spans="1:10" ht="15.75" customHeight="1"/>
    <row r="450" spans="1:10" ht="15.75" customHeight="1"/>
    <row r="451" spans="1:10" ht="15.75" customHeight="1"/>
    <row r="452" spans="1:10" ht="15" customHeight="1">
      <c r="A452" s="48" t="s">
        <v>50</v>
      </c>
      <c r="B452" s="49"/>
      <c r="C452" s="49"/>
      <c r="D452" s="49"/>
      <c r="E452" s="49"/>
      <c r="F452" s="49"/>
      <c r="G452" s="49"/>
      <c r="H452" s="49"/>
      <c r="I452" s="49"/>
      <c r="J452" s="50"/>
    </row>
    <row r="453" spans="1:10" ht="15.75" customHeight="1"/>
    <row r="454" spans="1:10" ht="15.75" customHeight="1"/>
    <row r="455" spans="1:10" ht="15.75" customHeight="1"/>
    <row r="456" spans="1:10" ht="15.75" customHeight="1"/>
    <row r="457" spans="1:10" ht="15.75" customHeight="1"/>
    <row r="458" spans="1:10" ht="15.75" customHeight="1"/>
    <row r="459" spans="1:10" ht="15.75" customHeight="1"/>
    <row r="460" spans="1:10" ht="15.75" customHeight="1"/>
    <row r="461" spans="1:10" ht="15.75" customHeight="1"/>
    <row r="462" spans="1:10" ht="15.75" customHeight="1"/>
    <row r="463" spans="1:10" ht="15.75" customHeight="1"/>
    <row r="464" spans="1:10" ht="15.75" customHeight="1"/>
    <row r="465" spans="1:10" ht="15.75" customHeight="1"/>
    <row r="466" spans="1:10" ht="15.75" customHeight="1"/>
    <row r="467" spans="1:10" ht="15.75" customHeight="1"/>
    <row r="468" spans="1:10" ht="15.75" customHeight="1"/>
    <row r="469" spans="1:10" ht="15.75" customHeight="1"/>
    <row r="470" spans="1:10" ht="15.75" customHeight="1"/>
    <row r="471" spans="1:10" ht="15.75" customHeight="1"/>
    <row r="472" spans="1:10" ht="15.75" customHeight="1"/>
    <row r="473" spans="1:10" ht="15" customHeight="1">
      <c r="A473" s="48" t="s">
        <v>55</v>
      </c>
      <c r="B473" s="49"/>
      <c r="C473" s="49"/>
      <c r="D473" s="49"/>
      <c r="E473" s="49"/>
      <c r="F473" s="49"/>
      <c r="G473" s="49"/>
      <c r="H473" s="49"/>
      <c r="I473" s="49"/>
      <c r="J473" s="50"/>
    </row>
    <row r="474" spans="1:10" ht="15.75" customHeight="1"/>
    <row r="475" spans="1:10" ht="15.75" customHeight="1"/>
    <row r="476" spans="1:10" ht="15.75" customHeight="1"/>
    <row r="477" spans="1:10" ht="15.75" customHeight="1"/>
    <row r="478" spans="1:10" ht="15.75" customHeight="1"/>
    <row r="479" spans="1:10" ht="15.75" customHeight="1"/>
    <row r="480" spans="1:10" ht="15.75" customHeight="1"/>
    <row r="481" spans="1:10" ht="15.75" customHeight="1"/>
    <row r="482" spans="1:10" ht="15.75" customHeight="1"/>
    <row r="483" spans="1:10" ht="15.75" customHeight="1"/>
    <row r="484" spans="1:10" ht="15.75" customHeight="1"/>
    <row r="485" spans="1:10" ht="15.75" customHeight="1"/>
    <row r="486" spans="1:10" ht="15.75" customHeight="1"/>
    <row r="487" spans="1:10" ht="15.75" customHeight="1"/>
    <row r="488" spans="1:10" ht="15.75" customHeight="1"/>
    <row r="489" spans="1:10" ht="15.75" customHeight="1"/>
    <row r="490" spans="1:10" ht="15.75" customHeight="1"/>
    <row r="491" spans="1:10" ht="15.75" customHeight="1"/>
    <row r="492" spans="1:10" ht="15.75" customHeight="1"/>
    <row r="493" spans="1:10" ht="15.75" customHeight="1"/>
    <row r="494" spans="1:10" ht="15" customHeight="1">
      <c r="A494" s="48" t="s">
        <v>60</v>
      </c>
      <c r="B494" s="49"/>
      <c r="C494" s="49"/>
      <c r="D494" s="49"/>
      <c r="E494" s="49"/>
      <c r="F494" s="49"/>
      <c r="G494" s="49"/>
      <c r="H494" s="49"/>
      <c r="I494" s="49"/>
      <c r="J494" s="50"/>
    </row>
    <row r="495" spans="1:10" ht="15.75" customHeight="1"/>
    <row r="496" spans="1:10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spans="1:10" ht="15.75" customHeight="1"/>
    <row r="514" spans="1:10" ht="15.75" customHeight="1"/>
    <row r="515" spans="1:10" ht="15.75" customHeight="1"/>
    <row r="516" spans="1:10" ht="15.75" customHeight="1"/>
    <row r="517" spans="1:10" ht="15" customHeight="1">
      <c r="A517" s="51" t="s">
        <v>8</v>
      </c>
      <c r="B517" s="49"/>
      <c r="C517" s="49"/>
      <c r="D517" s="49"/>
      <c r="E517" s="49"/>
      <c r="F517" s="49"/>
      <c r="G517" s="49"/>
      <c r="H517" s="49"/>
      <c r="I517" s="49"/>
      <c r="J517" s="50"/>
    </row>
    <row r="518" spans="1:10" ht="15.75" customHeight="1"/>
    <row r="519" spans="1:10" ht="15.75" customHeight="1"/>
    <row r="520" spans="1:10" ht="15.75" customHeight="1"/>
    <row r="521" spans="1:10" ht="15.75" customHeight="1"/>
    <row r="522" spans="1:10" ht="15.75" customHeight="1"/>
    <row r="523" spans="1:10" ht="15.75" customHeight="1"/>
    <row r="524" spans="1:10" ht="15.75" customHeight="1"/>
    <row r="525" spans="1:10" ht="15.75" customHeight="1"/>
    <row r="526" spans="1:10" ht="15.75" customHeight="1"/>
    <row r="527" spans="1:10" ht="15.75" customHeight="1"/>
    <row r="528" spans="1:10" ht="15.75" customHeight="1"/>
    <row r="529" spans="1:10" ht="15.75" customHeight="1"/>
    <row r="530" spans="1:10" ht="15.75" customHeight="1"/>
    <row r="531" spans="1:10" ht="15.75" customHeight="1"/>
    <row r="532" spans="1:10" ht="15.75" customHeight="1"/>
    <row r="533" spans="1:10" ht="15.75" customHeight="1"/>
    <row r="534" spans="1:10" ht="15.75" customHeight="1"/>
    <row r="535" spans="1:10" ht="15.75" customHeight="1"/>
    <row r="536" spans="1:10" ht="15.75" customHeight="1"/>
    <row r="537" spans="1:10" ht="15.75" customHeight="1"/>
    <row r="538" spans="1:10" ht="15" customHeight="1">
      <c r="A538" s="51" t="s">
        <v>17</v>
      </c>
      <c r="B538" s="49"/>
      <c r="C538" s="49"/>
      <c r="D538" s="49"/>
      <c r="E538" s="49"/>
      <c r="F538" s="49"/>
      <c r="G538" s="49"/>
      <c r="H538" s="49"/>
      <c r="I538" s="49"/>
      <c r="J538" s="50"/>
    </row>
    <row r="539" spans="1:10" ht="15.75" customHeight="1"/>
    <row r="540" spans="1:10" ht="15.75" customHeight="1"/>
    <row r="541" spans="1:10" ht="15.75" customHeight="1"/>
    <row r="542" spans="1:10" ht="15.75" customHeight="1"/>
    <row r="543" spans="1:10" ht="15.75" customHeight="1"/>
    <row r="544" spans="1:10" ht="15.75" customHeight="1"/>
    <row r="545" spans="1:10" ht="15.75" customHeight="1"/>
    <row r="546" spans="1:10" ht="15.75" customHeight="1"/>
    <row r="547" spans="1:10" ht="15.75" customHeight="1"/>
    <row r="548" spans="1:10" ht="15.75" customHeight="1"/>
    <row r="549" spans="1:10" ht="15.75" customHeight="1"/>
    <row r="550" spans="1:10" ht="15.75" customHeight="1"/>
    <row r="551" spans="1:10" ht="15.75" customHeight="1"/>
    <row r="552" spans="1:10" ht="15.75" customHeight="1"/>
    <row r="553" spans="1:10" ht="15.75" customHeight="1"/>
    <row r="554" spans="1:10" ht="15.75" customHeight="1"/>
    <row r="555" spans="1:10" ht="15.75" customHeight="1"/>
    <row r="556" spans="1:10" ht="15.75" customHeight="1"/>
    <row r="557" spans="1:10" ht="15.75" customHeight="1"/>
    <row r="558" spans="1:10" ht="15.75" customHeight="1"/>
    <row r="559" spans="1:10" ht="15.75" customHeight="1"/>
    <row r="560" spans="1:10" ht="15" customHeight="1">
      <c r="A560" s="51" t="s">
        <v>25</v>
      </c>
      <c r="B560" s="49"/>
      <c r="C560" s="49"/>
      <c r="D560" s="49"/>
      <c r="E560" s="49"/>
      <c r="F560" s="49"/>
      <c r="G560" s="49"/>
      <c r="H560" s="49"/>
      <c r="I560" s="49"/>
      <c r="J560" s="50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spans="1:10" ht="15.75" customHeight="1"/>
    <row r="578" spans="1:10" ht="15.75" customHeight="1"/>
    <row r="579" spans="1:10" ht="15.75" customHeight="1"/>
    <row r="580" spans="1:10" ht="15.75" customHeight="1"/>
    <row r="581" spans="1:10" ht="15.75" customHeight="1"/>
    <row r="582" spans="1:10" ht="15" customHeight="1">
      <c r="A582" s="51" t="s">
        <v>31</v>
      </c>
      <c r="B582" s="49"/>
      <c r="C582" s="49"/>
      <c r="D582" s="49"/>
      <c r="E582" s="49"/>
      <c r="F582" s="49"/>
      <c r="G582" s="49"/>
      <c r="H582" s="49"/>
      <c r="I582" s="49"/>
      <c r="J582" s="50"/>
    </row>
    <row r="583" spans="1:10" ht="15.75" customHeight="1"/>
    <row r="584" spans="1:10" ht="15.75" customHeight="1"/>
    <row r="585" spans="1:10" ht="15.75" customHeight="1"/>
    <row r="586" spans="1:10" ht="15.75" customHeight="1"/>
    <row r="587" spans="1:10" ht="15.75" customHeight="1"/>
    <row r="588" spans="1:10" ht="15.75" customHeight="1"/>
    <row r="589" spans="1:10" ht="15.75" customHeight="1"/>
    <row r="590" spans="1:10" ht="15.75" customHeight="1"/>
    <row r="591" spans="1:10" ht="15.75" customHeight="1"/>
    <row r="592" spans="1:10" ht="15.75" customHeight="1"/>
    <row r="593" spans="1:10" ht="15.75" customHeight="1"/>
    <row r="594" spans="1:10" ht="15.75" customHeight="1"/>
    <row r="595" spans="1:10" ht="15.75" customHeight="1"/>
    <row r="596" spans="1:10" ht="15.75" customHeight="1"/>
    <row r="597" spans="1:10" ht="15.75" customHeight="1"/>
    <row r="598" spans="1:10" ht="15.75" customHeight="1"/>
    <row r="599" spans="1:10" ht="15.75" customHeight="1"/>
    <row r="600" spans="1:10" ht="15.75" customHeight="1"/>
    <row r="601" spans="1:10" ht="15.75" customHeight="1"/>
    <row r="602" spans="1:10" ht="15.75" customHeight="1"/>
    <row r="603" spans="1:10" ht="15" customHeight="1">
      <c r="A603" s="51" t="s">
        <v>40</v>
      </c>
      <c r="B603" s="49"/>
      <c r="C603" s="49"/>
      <c r="D603" s="49"/>
      <c r="E603" s="49"/>
      <c r="F603" s="49"/>
      <c r="G603" s="49"/>
      <c r="H603" s="49"/>
      <c r="I603" s="49"/>
      <c r="J603" s="50"/>
    </row>
    <row r="604" spans="1:10" ht="15.75" customHeight="1"/>
    <row r="605" spans="1:10" ht="15.75" customHeight="1"/>
    <row r="606" spans="1:10" ht="15.75" customHeight="1"/>
    <row r="607" spans="1:10" ht="15.75" customHeight="1"/>
    <row r="608" spans="1:10" ht="15.75" customHeight="1"/>
    <row r="609" spans="1:10" ht="15.75" customHeight="1"/>
    <row r="610" spans="1:10" ht="15.75" customHeight="1"/>
    <row r="611" spans="1:10" ht="15.75" customHeight="1"/>
    <row r="612" spans="1:10" ht="15.75" customHeight="1"/>
    <row r="613" spans="1:10" ht="15.75" customHeight="1"/>
    <row r="614" spans="1:10" ht="15.75" customHeight="1"/>
    <row r="615" spans="1:10" ht="15.75" customHeight="1"/>
    <row r="616" spans="1:10" ht="15.75" customHeight="1"/>
    <row r="617" spans="1:10" ht="15.75" customHeight="1"/>
    <row r="618" spans="1:10" ht="15.75" customHeight="1"/>
    <row r="619" spans="1:10" ht="15.75" customHeight="1"/>
    <row r="620" spans="1:10" ht="15.75" customHeight="1"/>
    <row r="621" spans="1:10" ht="15.75" customHeight="1"/>
    <row r="622" spans="1:10" ht="15.75" customHeight="1"/>
    <row r="623" spans="1:10" ht="15.75" customHeight="1"/>
    <row r="624" spans="1:10" ht="15" customHeight="1">
      <c r="A624" s="51" t="s">
        <v>50</v>
      </c>
      <c r="B624" s="49"/>
      <c r="C624" s="49"/>
      <c r="D624" s="49"/>
      <c r="E624" s="49"/>
      <c r="F624" s="49"/>
      <c r="G624" s="49"/>
      <c r="H624" s="49"/>
      <c r="I624" s="49"/>
      <c r="J624" s="50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spans="1:10" ht="15.75" customHeight="1"/>
    <row r="642" spans="1:10" ht="15.75" customHeight="1"/>
    <row r="643" spans="1:10" ht="15.75" customHeight="1"/>
    <row r="644" spans="1:10" ht="15.75" customHeight="1"/>
    <row r="645" spans="1:10" ht="15" customHeight="1">
      <c r="A645" s="51" t="s">
        <v>55</v>
      </c>
      <c r="B645" s="49"/>
      <c r="C645" s="49"/>
      <c r="D645" s="49"/>
      <c r="E645" s="49"/>
      <c r="F645" s="49"/>
      <c r="G645" s="49"/>
      <c r="H645" s="49"/>
      <c r="I645" s="49"/>
      <c r="J645" s="50"/>
    </row>
    <row r="646" spans="1:10" ht="15.75" customHeight="1"/>
    <row r="647" spans="1:10" ht="15.75" customHeight="1"/>
    <row r="648" spans="1:10" ht="15.75" customHeight="1"/>
    <row r="649" spans="1:10" ht="15.75" customHeight="1"/>
    <row r="650" spans="1:10" ht="15.75" customHeight="1"/>
    <row r="651" spans="1:10" ht="15.75" customHeight="1"/>
    <row r="652" spans="1:10" ht="15.75" customHeight="1"/>
    <row r="653" spans="1:10" ht="15.75" customHeight="1"/>
    <row r="654" spans="1:10" ht="15.75" customHeight="1"/>
    <row r="655" spans="1:10" ht="15.75" customHeight="1"/>
    <row r="656" spans="1:10" ht="15.75" customHeight="1"/>
    <row r="657" spans="1:10" ht="15.75" customHeight="1"/>
    <row r="658" spans="1:10" ht="15.75" customHeight="1"/>
    <row r="659" spans="1:10" ht="15.75" customHeight="1"/>
    <row r="660" spans="1:10" ht="15.75" customHeight="1"/>
    <row r="661" spans="1:10" ht="15.75" customHeight="1"/>
    <row r="662" spans="1:10" ht="15.75" customHeight="1"/>
    <row r="663" spans="1:10" ht="15.75" customHeight="1"/>
    <row r="664" spans="1:10" ht="15.75" customHeight="1"/>
    <row r="665" spans="1:10" ht="15.75" customHeight="1"/>
    <row r="666" spans="1:10" ht="15" customHeight="1">
      <c r="A666" s="51" t="s">
        <v>60</v>
      </c>
      <c r="B666" s="49"/>
      <c r="C666" s="49"/>
      <c r="D666" s="49"/>
      <c r="E666" s="49"/>
      <c r="F666" s="49"/>
      <c r="G666" s="49"/>
      <c r="H666" s="49"/>
      <c r="I666" s="49"/>
      <c r="J666" s="50"/>
    </row>
    <row r="667" spans="1:10" ht="15.75" customHeight="1"/>
    <row r="668" spans="1:10" ht="15.75" customHeight="1"/>
    <row r="669" spans="1:10" ht="15.75" customHeight="1"/>
    <row r="670" spans="1:10" ht="15.75" customHeight="1"/>
    <row r="671" spans="1:10" ht="15.75" customHeight="1"/>
    <row r="672" spans="1:10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spans="1:10" ht="15" customHeight="1">
      <c r="A689" s="48" t="s">
        <v>8</v>
      </c>
      <c r="B689" s="49"/>
      <c r="C689" s="49"/>
      <c r="D689" s="49"/>
      <c r="E689" s="49"/>
      <c r="F689" s="49"/>
      <c r="G689" s="49"/>
      <c r="H689" s="49"/>
      <c r="I689" s="49"/>
      <c r="J689" s="50"/>
    </row>
    <row r="690" spans="1:10" ht="15.75" customHeight="1"/>
    <row r="691" spans="1:10" ht="15.75" customHeight="1"/>
    <row r="692" spans="1:10" ht="15.75" customHeight="1"/>
    <row r="693" spans="1:10" ht="15.75" customHeight="1"/>
    <row r="694" spans="1:10" ht="15.75" customHeight="1"/>
    <row r="695" spans="1:10" ht="15.75" customHeight="1"/>
    <row r="696" spans="1:10" ht="15.75" customHeight="1"/>
    <row r="697" spans="1:10" ht="15.75" customHeight="1"/>
    <row r="698" spans="1:10" ht="15.75" customHeight="1"/>
    <row r="699" spans="1:10" ht="15.75" customHeight="1"/>
    <row r="700" spans="1:10" ht="15.75" customHeight="1"/>
    <row r="701" spans="1:10" ht="15.75" customHeight="1"/>
    <row r="702" spans="1:10" ht="15.75" customHeight="1"/>
    <row r="703" spans="1:10" ht="15.75" customHeight="1"/>
    <row r="704" spans="1:10" ht="15.75" customHeight="1"/>
    <row r="705" spans="1:10" ht="15.75" customHeight="1"/>
    <row r="706" spans="1:10" ht="15.75" customHeight="1"/>
    <row r="707" spans="1:10" ht="15.75" customHeight="1"/>
    <row r="708" spans="1:10" ht="15.75" customHeight="1"/>
    <row r="709" spans="1:10" ht="15.75" customHeight="1"/>
    <row r="710" spans="1:10" ht="15" customHeight="1">
      <c r="A710" s="48" t="s">
        <v>17</v>
      </c>
      <c r="B710" s="49"/>
      <c r="C710" s="49"/>
      <c r="D710" s="49"/>
      <c r="E710" s="49"/>
      <c r="F710" s="49"/>
      <c r="G710" s="49"/>
      <c r="H710" s="49"/>
      <c r="I710" s="49"/>
      <c r="J710" s="50"/>
    </row>
    <row r="711" spans="1:10" ht="15.75" customHeight="1"/>
    <row r="712" spans="1:10" ht="15.75" customHeight="1"/>
    <row r="713" spans="1:10" ht="15.75" customHeight="1"/>
    <row r="714" spans="1:10" ht="15.75" customHeight="1"/>
    <row r="715" spans="1:10" ht="15.75" customHeight="1"/>
    <row r="716" spans="1:10" ht="15.75" customHeight="1"/>
    <row r="717" spans="1:10" ht="15.75" customHeight="1"/>
    <row r="718" spans="1:10" ht="15.75" customHeight="1"/>
    <row r="719" spans="1:10" ht="15.75" customHeight="1"/>
    <row r="720" spans="1:10" ht="15.75" customHeight="1"/>
    <row r="721" spans="1:10" ht="15.75" customHeight="1"/>
    <row r="722" spans="1:10" ht="15.75" customHeight="1"/>
    <row r="723" spans="1:10" ht="15.75" customHeight="1"/>
    <row r="724" spans="1:10" ht="15.75" customHeight="1"/>
    <row r="725" spans="1:10" ht="15.75" customHeight="1"/>
    <row r="726" spans="1:10" ht="15.75" customHeight="1"/>
    <row r="727" spans="1:10" ht="15.75" customHeight="1"/>
    <row r="728" spans="1:10" ht="15.75" customHeight="1"/>
    <row r="729" spans="1:10" ht="15.75" customHeight="1"/>
    <row r="730" spans="1:10" ht="15.75" customHeight="1"/>
    <row r="731" spans="1:10" ht="15.75" customHeight="1"/>
    <row r="732" spans="1:10" ht="15" customHeight="1">
      <c r="A732" s="48" t="s">
        <v>25</v>
      </c>
      <c r="B732" s="49"/>
      <c r="C732" s="49"/>
      <c r="D732" s="49"/>
      <c r="E732" s="49"/>
      <c r="F732" s="49"/>
      <c r="G732" s="49"/>
      <c r="H732" s="49"/>
      <c r="I732" s="49"/>
      <c r="J732" s="50"/>
    </row>
    <row r="733" spans="1:10" ht="15.75" customHeight="1"/>
    <row r="734" spans="1:10" ht="15.75" customHeight="1"/>
    <row r="735" spans="1:10" ht="15.75" customHeight="1"/>
    <row r="736" spans="1:10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spans="1:10" ht="15.75" customHeight="1"/>
    <row r="754" spans="1:10" ht="15" customHeight="1">
      <c r="A754" s="48" t="s">
        <v>31</v>
      </c>
      <c r="B754" s="49"/>
      <c r="C754" s="49"/>
      <c r="D754" s="49"/>
      <c r="E754" s="49"/>
      <c r="F754" s="49"/>
      <c r="G754" s="49"/>
      <c r="H754" s="49"/>
      <c r="I754" s="49"/>
      <c r="J754" s="50"/>
    </row>
    <row r="755" spans="1:10" ht="15.75" customHeight="1"/>
    <row r="756" spans="1:10" ht="15.75" customHeight="1"/>
    <row r="757" spans="1:10" ht="15.75" customHeight="1"/>
    <row r="758" spans="1:10" ht="15.75" customHeight="1"/>
    <row r="759" spans="1:10" ht="15.75" customHeight="1"/>
    <row r="760" spans="1:10" ht="15.75" customHeight="1"/>
    <row r="761" spans="1:10" ht="15.75" customHeight="1"/>
    <row r="762" spans="1:10" ht="15.75" customHeight="1"/>
    <row r="763" spans="1:10" ht="15.75" customHeight="1"/>
    <row r="764" spans="1:10" ht="15.75" customHeight="1"/>
    <row r="765" spans="1:10" ht="15.75" customHeight="1"/>
    <row r="766" spans="1:10" ht="15.75" customHeight="1"/>
    <row r="767" spans="1:10" ht="15.75" customHeight="1"/>
    <row r="768" spans="1:10" ht="15.75" customHeight="1"/>
    <row r="769" spans="1:10" ht="15.75" customHeight="1"/>
    <row r="770" spans="1:10" ht="15.75" customHeight="1"/>
    <row r="771" spans="1:10" ht="15.75" customHeight="1"/>
    <row r="772" spans="1:10" ht="15.75" customHeight="1"/>
    <row r="773" spans="1:10" ht="15.75" customHeight="1"/>
    <row r="774" spans="1:10" ht="15.75" customHeight="1"/>
    <row r="775" spans="1:10" ht="15" customHeight="1">
      <c r="A775" s="48" t="s">
        <v>40</v>
      </c>
      <c r="B775" s="49"/>
      <c r="C775" s="49"/>
      <c r="D775" s="49"/>
      <c r="E775" s="49"/>
      <c r="F775" s="49"/>
      <c r="G775" s="49"/>
      <c r="H775" s="49"/>
      <c r="I775" s="49"/>
      <c r="J775" s="50"/>
    </row>
    <row r="776" spans="1:10" ht="15.75" customHeight="1"/>
    <row r="777" spans="1:10" ht="15.75" customHeight="1"/>
    <row r="778" spans="1:10" ht="15.75" customHeight="1"/>
    <row r="779" spans="1:10" ht="15.75" customHeight="1"/>
    <row r="780" spans="1:10" ht="15.75" customHeight="1"/>
    <row r="781" spans="1:10" ht="15.75" customHeight="1"/>
    <row r="782" spans="1:10" ht="15.75" customHeight="1"/>
    <row r="783" spans="1:10" ht="15.75" customHeight="1"/>
    <row r="784" spans="1:10" ht="15.75" customHeight="1"/>
    <row r="785" spans="1:10" ht="15.75" customHeight="1"/>
    <row r="786" spans="1:10" ht="15.75" customHeight="1"/>
    <row r="787" spans="1:10" ht="15.75" customHeight="1"/>
    <row r="788" spans="1:10" ht="15.75" customHeight="1"/>
    <row r="789" spans="1:10" ht="15.75" customHeight="1"/>
    <row r="790" spans="1:10" ht="15.75" customHeight="1"/>
    <row r="791" spans="1:10" ht="15.75" customHeight="1"/>
    <row r="792" spans="1:10" ht="15.75" customHeight="1"/>
    <row r="793" spans="1:10" ht="15.75" customHeight="1"/>
    <row r="794" spans="1:10" ht="15.75" customHeight="1"/>
    <row r="795" spans="1:10" ht="15.75" customHeight="1"/>
    <row r="796" spans="1:10" ht="15" customHeight="1">
      <c r="A796" s="48" t="s">
        <v>50</v>
      </c>
      <c r="B796" s="49"/>
      <c r="C796" s="49"/>
      <c r="D796" s="49"/>
      <c r="E796" s="49"/>
      <c r="F796" s="49"/>
      <c r="G796" s="49"/>
      <c r="H796" s="49"/>
      <c r="I796" s="49"/>
      <c r="J796" s="50"/>
    </row>
    <row r="797" spans="1:10" ht="15.75" customHeight="1"/>
    <row r="798" spans="1:10" ht="15.75" customHeight="1"/>
    <row r="799" spans="1:10" ht="15.75" customHeight="1"/>
    <row r="800" spans="1:1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spans="1:10" ht="15" customHeight="1">
      <c r="A817" s="48" t="s">
        <v>55</v>
      </c>
      <c r="B817" s="49"/>
      <c r="C817" s="49"/>
      <c r="D817" s="49"/>
      <c r="E817" s="49"/>
      <c r="F817" s="49"/>
      <c r="G817" s="49"/>
      <c r="H817" s="49"/>
      <c r="I817" s="49"/>
      <c r="J817" s="50"/>
    </row>
    <row r="818" spans="1:10" ht="15.75" customHeight="1"/>
    <row r="819" spans="1:10" ht="15.75" customHeight="1"/>
    <row r="820" spans="1:10" ht="15.75" customHeight="1"/>
    <row r="821" spans="1:10" ht="15.75" customHeight="1"/>
    <row r="822" spans="1:10" ht="15.75" customHeight="1"/>
    <row r="823" spans="1:10" ht="15.75" customHeight="1"/>
    <row r="824" spans="1:10" ht="15.75" customHeight="1"/>
    <row r="825" spans="1:10" ht="15.75" customHeight="1"/>
    <row r="826" spans="1:10" ht="15.75" customHeight="1"/>
    <row r="827" spans="1:10" ht="15.75" customHeight="1"/>
    <row r="828" spans="1:10" ht="15.75" customHeight="1"/>
    <row r="829" spans="1:10" ht="15.75" customHeight="1"/>
    <row r="830" spans="1:10" ht="15.75" customHeight="1"/>
    <row r="831" spans="1:10" ht="15.75" customHeight="1"/>
    <row r="832" spans="1:10" ht="15.75" customHeight="1"/>
    <row r="833" spans="1:10" ht="15.75" customHeight="1"/>
    <row r="834" spans="1:10" ht="15.75" customHeight="1"/>
    <row r="835" spans="1:10" ht="15.75" customHeight="1"/>
    <row r="836" spans="1:10" ht="15.75" customHeight="1"/>
    <row r="837" spans="1:10" ht="15.75" customHeight="1"/>
    <row r="838" spans="1:10" ht="15" customHeight="1">
      <c r="A838" s="48" t="s">
        <v>60</v>
      </c>
      <c r="B838" s="49"/>
      <c r="C838" s="49"/>
      <c r="D838" s="49"/>
      <c r="E838" s="49"/>
      <c r="F838" s="49"/>
      <c r="G838" s="49"/>
      <c r="H838" s="49"/>
      <c r="I838" s="49"/>
      <c r="J838" s="50"/>
    </row>
    <row r="839" spans="1:10" ht="15.75" customHeight="1"/>
    <row r="840" spans="1:10" ht="15.75" customHeight="1"/>
    <row r="841" spans="1:10" ht="15.75" customHeight="1"/>
    <row r="842" spans="1:10" ht="15.75" customHeight="1"/>
    <row r="843" spans="1:10" ht="15.75" customHeight="1"/>
    <row r="844" spans="1:10" ht="15.75" customHeight="1"/>
    <row r="845" spans="1:10" ht="15.75" customHeight="1"/>
    <row r="846" spans="1:10" ht="15.75" customHeight="1"/>
    <row r="847" spans="1:10" ht="15.75" customHeight="1"/>
    <row r="848" spans="1:10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  <mergeCell ref="A538:J538"/>
    <mergeCell ref="A560:J560"/>
    <mergeCell ref="A582:J582"/>
    <mergeCell ref="A754:J754"/>
    <mergeCell ref="A775:J775"/>
    <mergeCell ref="A431:J431"/>
    <mergeCell ref="A452:J452"/>
    <mergeCell ref="A473:J473"/>
    <mergeCell ref="A494:J494"/>
    <mergeCell ref="A517:J517"/>
    <mergeCell ref="A323:J323"/>
    <mergeCell ref="A345:J345"/>
    <mergeCell ref="A366:J366"/>
    <mergeCell ref="A388:J388"/>
    <mergeCell ref="A410:J410"/>
    <mergeCell ref="A217:J217"/>
    <mergeCell ref="A239:J239"/>
    <mergeCell ref="A260:J260"/>
    <mergeCell ref="A281:J281"/>
    <mergeCell ref="A302:J302"/>
    <mergeCell ref="A109:J109"/>
    <mergeCell ref="A130:J130"/>
    <mergeCell ref="A151:J151"/>
    <mergeCell ref="A174:J174"/>
    <mergeCell ref="A195:J195"/>
    <mergeCell ref="A2:J2"/>
    <mergeCell ref="A23:J23"/>
    <mergeCell ref="A45:J45"/>
    <mergeCell ref="A67:J67"/>
    <mergeCell ref="A88:J88"/>
  </mergeCells>
  <pageMargins left="0.7" right="0.7" top="0.75" bottom="0.75" header="0" footer="0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J838"/>
  <sheetViews>
    <sheetView tabSelected="1" workbookViewId="0"/>
  </sheetViews>
  <sheetFormatPr baseColWidth="10" defaultColWidth="14.42578125" defaultRowHeight="15" customHeight="1"/>
  <sheetData>
    <row r="2" spans="1:10" ht="25.5" customHeight="1">
      <c r="A2" s="48" t="s">
        <v>8</v>
      </c>
      <c r="B2" s="49"/>
      <c r="C2" s="49"/>
      <c r="D2" s="49"/>
      <c r="E2" s="49"/>
      <c r="F2" s="49"/>
      <c r="G2" s="49"/>
      <c r="H2" s="49"/>
      <c r="I2" s="49"/>
      <c r="J2" s="50"/>
    </row>
    <row r="23" spans="1:10" ht="33" customHeight="1">
      <c r="A23" s="48" t="s">
        <v>17</v>
      </c>
      <c r="B23" s="49"/>
      <c r="C23" s="49"/>
      <c r="D23" s="49"/>
      <c r="E23" s="49"/>
      <c r="F23" s="49"/>
      <c r="G23" s="49"/>
      <c r="H23" s="49"/>
      <c r="I23" s="49"/>
      <c r="J23" s="50"/>
    </row>
    <row r="45" spans="1:10" ht="26.25" customHeight="1">
      <c r="A45" s="48" t="s">
        <v>25</v>
      </c>
      <c r="B45" s="49"/>
      <c r="C45" s="49"/>
      <c r="D45" s="49"/>
      <c r="E45" s="49"/>
      <c r="F45" s="49"/>
      <c r="G45" s="49"/>
      <c r="H45" s="49"/>
      <c r="I45" s="49"/>
      <c r="J45" s="50"/>
    </row>
    <row r="67" spans="1:10" ht="24" customHeight="1">
      <c r="A67" s="48" t="s">
        <v>31</v>
      </c>
      <c r="B67" s="49"/>
      <c r="C67" s="49"/>
      <c r="D67" s="49"/>
      <c r="E67" s="49"/>
      <c r="F67" s="49"/>
      <c r="G67" s="49"/>
      <c r="H67" s="49"/>
      <c r="I67" s="49"/>
      <c r="J67" s="50"/>
    </row>
    <row r="88" spans="1:10" ht="24.75" customHeight="1">
      <c r="A88" s="48" t="s">
        <v>40</v>
      </c>
      <c r="B88" s="49"/>
      <c r="C88" s="49"/>
      <c r="D88" s="49"/>
      <c r="E88" s="49"/>
      <c r="F88" s="49"/>
      <c r="G88" s="49"/>
      <c r="H88" s="49"/>
      <c r="I88" s="49"/>
      <c r="J88" s="50"/>
    </row>
    <row r="109" spans="1:10" ht="21.75" customHeight="1">
      <c r="A109" s="48" t="s">
        <v>50</v>
      </c>
      <c r="B109" s="49"/>
      <c r="C109" s="49"/>
      <c r="D109" s="49"/>
      <c r="E109" s="49"/>
      <c r="F109" s="49"/>
      <c r="G109" s="49"/>
      <c r="H109" s="49"/>
      <c r="I109" s="49"/>
      <c r="J109" s="50"/>
    </row>
    <row r="130" spans="1:10" ht="24.75" customHeight="1">
      <c r="A130" s="48" t="s">
        <v>55</v>
      </c>
      <c r="B130" s="49"/>
      <c r="C130" s="49"/>
      <c r="D130" s="49"/>
      <c r="E130" s="49"/>
      <c r="F130" s="49"/>
      <c r="G130" s="49"/>
      <c r="H130" s="49"/>
      <c r="I130" s="49"/>
      <c r="J130" s="50"/>
    </row>
    <row r="151" spans="1:10" ht="24.75" customHeight="1">
      <c r="A151" s="48" t="s">
        <v>60</v>
      </c>
      <c r="B151" s="49"/>
      <c r="C151" s="49"/>
      <c r="D151" s="49"/>
      <c r="E151" s="49"/>
      <c r="F151" s="49"/>
      <c r="G151" s="49"/>
      <c r="H151" s="49"/>
      <c r="I151" s="49"/>
      <c r="J151" s="50"/>
    </row>
    <row r="174" spans="1:10" ht="15" customHeight="1">
      <c r="A174" s="51" t="s">
        <v>8</v>
      </c>
      <c r="B174" s="49"/>
      <c r="C174" s="49"/>
      <c r="D174" s="49"/>
      <c r="E174" s="49"/>
      <c r="F174" s="49"/>
      <c r="G174" s="49"/>
      <c r="H174" s="49"/>
      <c r="I174" s="49"/>
      <c r="J174" s="50"/>
    </row>
    <row r="195" spans="1:10" ht="15" customHeight="1">
      <c r="A195" s="51" t="s">
        <v>17</v>
      </c>
      <c r="B195" s="49"/>
      <c r="C195" s="49"/>
      <c r="D195" s="49"/>
      <c r="E195" s="49"/>
      <c r="F195" s="49"/>
      <c r="G195" s="49"/>
      <c r="H195" s="49"/>
      <c r="I195" s="49"/>
      <c r="J195" s="50"/>
    </row>
    <row r="217" spans="1:10" ht="15" customHeight="1">
      <c r="A217" s="51" t="s">
        <v>25</v>
      </c>
      <c r="B217" s="49"/>
      <c r="C217" s="49"/>
      <c r="D217" s="49"/>
      <c r="E217" s="49"/>
      <c r="F217" s="49"/>
      <c r="G217" s="49"/>
      <c r="H217" s="49"/>
      <c r="I217" s="49"/>
      <c r="J217" s="50"/>
    </row>
    <row r="239" spans="1:10" ht="15" customHeight="1">
      <c r="A239" s="51" t="s">
        <v>31</v>
      </c>
      <c r="B239" s="49"/>
      <c r="C239" s="49"/>
      <c r="D239" s="49"/>
      <c r="E239" s="49"/>
      <c r="F239" s="49"/>
      <c r="G239" s="49"/>
      <c r="H239" s="49"/>
      <c r="I239" s="49"/>
      <c r="J239" s="50"/>
    </row>
    <row r="260" spans="1:10" ht="15" customHeight="1">
      <c r="A260" s="51" t="s">
        <v>40</v>
      </c>
      <c r="B260" s="49"/>
      <c r="C260" s="49"/>
      <c r="D260" s="49"/>
      <c r="E260" s="49"/>
      <c r="F260" s="49"/>
      <c r="G260" s="49"/>
      <c r="H260" s="49"/>
      <c r="I260" s="49"/>
      <c r="J260" s="50"/>
    </row>
    <row r="281" spans="1:10" ht="15" customHeight="1">
      <c r="A281" s="51" t="s">
        <v>50</v>
      </c>
      <c r="B281" s="49"/>
      <c r="C281" s="49"/>
      <c r="D281" s="49"/>
      <c r="E281" s="49"/>
      <c r="F281" s="49"/>
      <c r="G281" s="49"/>
      <c r="H281" s="49"/>
      <c r="I281" s="49"/>
      <c r="J281" s="50"/>
    </row>
    <row r="302" spans="1:10" ht="15" customHeight="1">
      <c r="A302" s="51" t="s">
        <v>55</v>
      </c>
      <c r="B302" s="49"/>
      <c r="C302" s="49"/>
      <c r="D302" s="49"/>
      <c r="E302" s="49"/>
      <c r="F302" s="49"/>
      <c r="G302" s="49"/>
      <c r="H302" s="49"/>
      <c r="I302" s="49"/>
      <c r="J302" s="50"/>
    </row>
    <row r="323" spans="1:10" ht="15" customHeight="1">
      <c r="A323" s="51" t="s">
        <v>60</v>
      </c>
      <c r="B323" s="49"/>
      <c r="C323" s="49"/>
      <c r="D323" s="49"/>
      <c r="E323" s="49"/>
      <c r="F323" s="49"/>
      <c r="G323" s="49"/>
      <c r="H323" s="49"/>
      <c r="I323" s="49"/>
      <c r="J323" s="50"/>
    </row>
    <row r="345" spans="1:10" ht="15" customHeight="1">
      <c r="A345" s="48" t="s">
        <v>8</v>
      </c>
      <c r="B345" s="49"/>
      <c r="C345" s="49"/>
      <c r="D345" s="49"/>
      <c r="E345" s="49"/>
      <c r="F345" s="49"/>
      <c r="G345" s="49"/>
      <c r="H345" s="49"/>
      <c r="I345" s="49"/>
      <c r="J345" s="50"/>
    </row>
    <row r="366" spans="1:10" ht="15" customHeight="1">
      <c r="A366" s="48" t="s">
        <v>17</v>
      </c>
      <c r="B366" s="49"/>
      <c r="C366" s="49"/>
      <c r="D366" s="49"/>
      <c r="E366" s="49"/>
      <c r="F366" s="49"/>
      <c r="G366" s="49"/>
      <c r="H366" s="49"/>
      <c r="I366" s="49"/>
      <c r="J366" s="50"/>
    </row>
    <row r="388" spans="1:10" ht="15" customHeight="1">
      <c r="A388" s="48" t="s">
        <v>25</v>
      </c>
      <c r="B388" s="49"/>
      <c r="C388" s="49"/>
      <c r="D388" s="49"/>
      <c r="E388" s="49"/>
      <c r="F388" s="49"/>
      <c r="G388" s="49"/>
      <c r="H388" s="49"/>
      <c r="I388" s="49"/>
      <c r="J388" s="50"/>
    </row>
    <row r="410" spans="1:10" ht="15" customHeight="1">
      <c r="A410" s="48" t="s">
        <v>31</v>
      </c>
      <c r="B410" s="49"/>
      <c r="C410" s="49"/>
      <c r="D410" s="49"/>
      <c r="E410" s="49"/>
      <c r="F410" s="49"/>
      <c r="G410" s="49"/>
      <c r="H410" s="49"/>
      <c r="I410" s="49"/>
      <c r="J410" s="50"/>
    </row>
    <row r="431" spans="1:10" ht="15" customHeight="1">
      <c r="A431" s="48" t="s">
        <v>40</v>
      </c>
      <c r="B431" s="49"/>
      <c r="C431" s="49"/>
      <c r="D431" s="49"/>
      <c r="E431" s="49"/>
      <c r="F431" s="49"/>
      <c r="G431" s="49"/>
      <c r="H431" s="49"/>
      <c r="I431" s="49"/>
      <c r="J431" s="50"/>
    </row>
    <row r="452" spans="1:10" ht="15" customHeight="1">
      <c r="A452" s="48" t="s">
        <v>50</v>
      </c>
      <c r="B452" s="49"/>
      <c r="C452" s="49"/>
      <c r="D452" s="49"/>
      <c r="E452" s="49"/>
      <c r="F452" s="49"/>
      <c r="G452" s="49"/>
      <c r="H452" s="49"/>
      <c r="I452" s="49"/>
      <c r="J452" s="50"/>
    </row>
    <row r="473" spans="1:10" ht="15" customHeight="1">
      <c r="A473" s="48" t="s">
        <v>55</v>
      </c>
      <c r="B473" s="49"/>
      <c r="C473" s="49"/>
      <c r="D473" s="49"/>
      <c r="E473" s="49"/>
      <c r="F473" s="49"/>
      <c r="G473" s="49"/>
      <c r="H473" s="49"/>
      <c r="I473" s="49"/>
      <c r="J473" s="50"/>
    </row>
    <row r="494" spans="1:10" ht="15" customHeight="1">
      <c r="A494" s="48" t="s">
        <v>60</v>
      </c>
      <c r="B494" s="49"/>
      <c r="C494" s="49"/>
      <c r="D494" s="49"/>
      <c r="E494" s="49"/>
      <c r="F494" s="49"/>
      <c r="G494" s="49"/>
      <c r="H494" s="49"/>
      <c r="I494" s="49"/>
      <c r="J494" s="50"/>
    </row>
    <row r="517" spans="1:10" ht="15" customHeight="1">
      <c r="A517" s="51" t="s">
        <v>8</v>
      </c>
      <c r="B517" s="49"/>
      <c r="C517" s="49"/>
      <c r="D517" s="49"/>
      <c r="E517" s="49"/>
      <c r="F517" s="49"/>
      <c r="G517" s="49"/>
      <c r="H517" s="49"/>
      <c r="I517" s="49"/>
      <c r="J517" s="50"/>
    </row>
    <row r="538" spans="1:10" ht="15" customHeight="1">
      <c r="A538" s="51" t="s">
        <v>17</v>
      </c>
      <c r="B538" s="49"/>
      <c r="C538" s="49"/>
      <c r="D538" s="49"/>
      <c r="E538" s="49"/>
      <c r="F538" s="49"/>
      <c r="G538" s="49"/>
      <c r="H538" s="49"/>
      <c r="I538" s="49"/>
      <c r="J538" s="50"/>
    </row>
    <row r="560" spans="1:10" ht="15" customHeight="1">
      <c r="A560" s="51" t="s">
        <v>25</v>
      </c>
      <c r="B560" s="49"/>
      <c r="C560" s="49"/>
      <c r="D560" s="49"/>
      <c r="E560" s="49"/>
      <c r="F560" s="49"/>
      <c r="G560" s="49"/>
      <c r="H560" s="49"/>
      <c r="I560" s="49"/>
      <c r="J560" s="50"/>
    </row>
    <row r="582" spans="1:10" ht="15" customHeight="1">
      <c r="A582" s="51" t="s">
        <v>31</v>
      </c>
      <c r="B582" s="49"/>
      <c r="C582" s="49"/>
      <c r="D582" s="49"/>
      <c r="E582" s="49"/>
      <c r="F582" s="49"/>
      <c r="G582" s="49"/>
      <c r="H582" s="49"/>
      <c r="I582" s="49"/>
      <c r="J582" s="50"/>
    </row>
    <row r="603" spans="1:10" ht="15" customHeight="1">
      <c r="A603" s="51" t="s">
        <v>40</v>
      </c>
      <c r="B603" s="49"/>
      <c r="C603" s="49"/>
      <c r="D603" s="49"/>
      <c r="E603" s="49"/>
      <c r="F603" s="49"/>
      <c r="G603" s="49"/>
      <c r="H603" s="49"/>
      <c r="I603" s="49"/>
      <c r="J603" s="50"/>
    </row>
    <row r="624" spans="1:10" ht="15" customHeight="1">
      <c r="A624" s="51" t="s">
        <v>50</v>
      </c>
      <c r="B624" s="49"/>
      <c r="C624" s="49"/>
      <c r="D624" s="49"/>
      <c r="E624" s="49"/>
      <c r="F624" s="49"/>
      <c r="G624" s="49"/>
      <c r="H624" s="49"/>
      <c r="I624" s="49"/>
      <c r="J624" s="50"/>
    </row>
    <row r="645" spans="1:10" ht="15" customHeight="1">
      <c r="A645" s="51" t="s">
        <v>55</v>
      </c>
      <c r="B645" s="49"/>
      <c r="C645" s="49"/>
      <c r="D645" s="49"/>
      <c r="E645" s="49"/>
      <c r="F645" s="49"/>
      <c r="G645" s="49"/>
      <c r="H645" s="49"/>
      <c r="I645" s="49"/>
      <c r="J645" s="50"/>
    </row>
    <row r="666" spans="1:10" ht="15" customHeight="1">
      <c r="A666" s="51" t="s">
        <v>60</v>
      </c>
      <c r="B666" s="49"/>
      <c r="C666" s="49"/>
      <c r="D666" s="49"/>
      <c r="E666" s="49"/>
      <c r="F666" s="49"/>
      <c r="G666" s="49"/>
      <c r="H666" s="49"/>
      <c r="I666" s="49"/>
      <c r="J666" s="50"/>
    </row>
    <row r="689" spans="1:10" ht="15" customHeight="1">
      <c r="A689" s="48" t="s">
        <v>8</v>
      </c>
      <c r="B689" s="49"/>
      <c r="C689" s="49"/>
      <c r="D689" s="49"/>
      <c r="E689" s="49"/>
      <c r="F689" s="49"/>
      <c r="G689" s="49"/>
      <c r="H689" s="49"/>
      <c r="I689" s="49"/>
      <c r="J689" s="50"/>
    </row>
    <row r="710" spans="1:10" ht="15" customHeight="1">
      <c r="A710" s="48" t="s">
        <v>17</v>
      </c>
      <c r="B710" s="49"/>
      <c r="C710" s="49"/>
      <c r="D710" s="49"/>
      <c r="E710" s="49"/>
      <c r="F710" s="49"/>
      <c r="G710" s="49"/>
      <c r="H710" s="49"/>
      <c r="I710" s="49"/>
      <c r="J710" s="50"/>
    </row>
    <row r="732" spans="1:10" ht="15" customHeight="1">
      <c r="A732" s="48" t="s">
        <v>25</v>
      </c>
      <c r="B732" s="49"/>
      <c r="C732" s="49"/>
      <c r="D732" s="49"/>
      <c r="E732" s="49"/>
      <c r="F732" s="49"/>
      <c r="G732" s="49"/>
      <c r="H732" s="49"/>
      <c r="I732" s="49"/>
      <c r="J732" s="50"/>
    </row>
    <row r="754" spans="1:10" ht="15" customHeight="1">
      <c r="A754" s="48" t="s">
        <v>31</v>
      </c>
      <c r="B754" s="49"/>
      <c r="C754" s="49"/>
      <c r="D754" s="49"/>
      <c r="E754" s="49"/>
      <c r="F754" s="49"/>
      <c r="G754" s="49"/>
      <c r="H754" s="49"/>
      <c r="I754" s="49"/>
      <c r="J754" s="50"/>
    </row>
    <row r="775" spans="1:10" ht="15" customHeight="1">
      <c r="A775" s="48" t="s">
        <v>40</v>
      </c>
      <c r="B775" s="49"/>
      <c r="C775" s="49"/>
      <c r="D775" s="49"/>
      <c r="E775" s="49"/>
      <c r="F775" s="49"/>
      <c r="G775" s="49"/>
      <c r="H775" s="49"/>
      <c r="I775" s="49"/>
      <c r="J775" s="50"/>
    </row>
    <row r="796" spans="1:10" ht="15" customHeight="1">
      <c r="A796" s="48" t="s">
        <v>50</v>
      </c>
      <c r="B796" s="49"/>
      <c r="C796" s="49"/>
      <c r="D796" s="49"/>
      <c r="E796" s="49"/>
      <c r="F796" s="49"/>
      <c r="G796" s="49"/>
      <c r="H796" s="49"/>
      <c r="I796" s="49"/>
      <c r="J796" s="50"/>
    </row>
    <row r="817" spans="1:10" ht="15" customHeight="1">
      <c r="A817" s="48" t="s">
        <v>55</v>
      </c>
      <c r="B817" s="49"/>
      <c r="C817" s="49"/>
      <c r="D817" s="49"/>
      <c r="E817" s="49"/>
      <c r="F817" s="49"/>
      <c r="G817" s="49"/>
      <c r="H817" s="49"/>
      <c r="I817" s="49"/>
      <c r="J817" s="50"/>
    </row>
    <row r="838" spans="1:10" ht="15" customHeight="1">
      <c r="A838" s="48" t="s">
        <v>60</v>
      </c>
      <c r="B838" s="49"/>
      <c r="C838" s="49"/>
      <c r="D838" s="49"/>
      <c r="E838" s="49"/>
      <c r="F838" s="49"/>
      <c r="G838" s="49"/>
      <c r="H838" s="49"/>
      <c r="I838" s="49"/>
      <c r="J838" s="50"/>
    </row>
  </sheetData>
  <mergeCells count="40"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  <mergeCell ref="A538:J538"/>
    <mergeCell ref="A560:J560"/>
    <mergeCell ref="A582:J582"/>
    <mergeCell ref="A754:J754"/>
    <mergeCell ref="A775:J775"/>
    <mergeCell ref="A431:J431"/>
    <mergeCell ref="A452:J452"/>
    <mergeCell ref="A473:J473"/>
    <mergeCell ref="A494:J494"/>
    <mergeCell ref="A517:J517"/>
    <mergeCell ref="A323:J323"/>
    <mergeCell ref="A345:J345"/>
    <mergeCell ref="A366:J366"/>
    <mergeCell ref="A388:J388"/>
    <mergeCell ref="A410:J410"/>
    <mergeCell ref="A217:J217"/>
    <mergeCell ref="A239:J239"/>
    <mergeCell ref="A260:J260"/>
    <mergeCell ref="A281:J281"/>
    <mergeCell ref="A302:J302"/>
    <mergeCell ref="A109:J109"/>
    <mergeCell ref="A130:J130"/>
    <mergeCell ref="A151:J151"/>
    <mergeCell ref="A174:J174"/>
    <mergeCell ref="A195:J195"/>
    <mergeCell ref="A2:J2"/>
    <mergeCell ref="A23:J23"/>
    <mergeCell ref="A45:J45"/>
    <mergeCell ref="A67:J67"/>
    <mergeCell ref="A88:J88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000"/>
  <sheetViews>
    <sheetView workbookViewId="0"/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>
      <c r="B4" s="1"/>
      <c r="C4" s="2"/>
      <c r="D4" s="42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"/>
    </row>
    <row r="5" spans="2:15" ht="45" customHeight="1">
      <c r="B5" s="1"/>
      <c r="C5" s="2"/>
      <c r="D5" s="44" t="s">
        <v>1</v>
      </c>
      <c r="E5" s="43"/>
      <c r="F5" s="43"/>
      <c r="G5" s="43"/>
      <c r="H5" s="43"/>
      <c r="I5" s="43"/>
      <c r="J5" s="43"/>
      <c r="K5" s="43"/>
      <c r="L5" s="43"/>
      <c r="M5" s="43"/>
      <c r="N5" s="4"/>
      <c r="O5" s="4"/>
    </row>
    <row r="6" spans="2:15" ht="18.75" customHeight="1">
      <c r="B6" s="5" t="s">
        <v>2</v>
      </c>
      <c r="C6" s="6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>
      <c r="B7" s="6"/>
      <c r="C7" s="6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 customHeight="1">
      <c r="B8" s="40" t="s">
        <v>70</v>
      </c>
      <c r="C8" s="7" t="s">
        <v>4</v>
      </c>
      <c r="D8" s="45" t="s">
        <v>71</v>
      </c>
      <c r="E8" s="37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36" customHeight="1">
      <c r="B9" s="41"/>
      <c r="C9" s="9"/>
      <c r="D9" s="10" t="s">
        <v>6</v>
      </c>
      <c r="E9" s="11" t="s">
        <v>7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 ht="24" customHeight="1">
      <c r="B10" s="52" t="s">
        <v>8</v>
      </c>
      <c r="C10" s="13" t="s">
        <v>9</v>
      </c>
      <c r="D10" s="14"/>
      <c r="E10" s="15">
        <f>D10/'2° GRADO'!ALUMNOS_1_1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48" customHeight="1">
      <c r="B11" s="34"/>
      <c r="C11" s="16" t="s">
        <v>10</v>
      </c>
      <c r="D11" s="14"/>
      <c r="E11" s="15">
        <f>D11/'2° GRADO'!ALUMNOS_1_1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48" customHeight="1">
      <c r="B12" s="34"/>
      <c r="C12" s="16" t="s">
        <v>11</v>
      </c>
      <c r="D12" s="14"/>
      <c r="E12" s="15">
        <f>D12/'2° GRADO'!ALUMNOS_1_1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48" customHeight="1">
      <c r="B13" s="34"/>
      <c r="C13" s="16" t="s">
        <v>12</v>
      </c>
      <c r="D13" s="14"/>
      <c r="E13" s="15">
        <f>D13/'2° GRADO'!ALUMNOS_1_1</f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48" customHeight="1">
      <c r="B14" s="34"/>
      <c r="C14" s="16" t="s">
        <v>13</v>
      </c>
      <c r="D14" s="14"/>
      <c r="E14" s="15">
        <f>D14/'2° GRADO'!ALUMNOS_1_1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36" customHeight="1">
      <c r="B15" s="34"/>
      <c r="C15" s="16" t="s">
        <v>14</v>
      </c>
      <c r="D15" s="17"/>
      <c r="E15" s="15">
        <f>D15/'2° GRADO'!ALUMNOS_1_1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ht="36" customHeight="1">
      <c r="B16" s="34"/>
      <c r="C16" s="16" t="s">
        <v>15</v>
      </c>
      <c r="D16" s="17"/>
      <c r="E16" s="15">
        <f>D16/'2° GRADO'!ALUMNOS_1_1</f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36.75" customHeight="1">
      <c r="B17" s="35"/>
      <c r="C17" s="18" t="s">
        <v>16</v>
      </c>
      <c r="D17" s="17"/>
      <c r="E17" s="15">
        <f>D17/'2° GRADO'!ALUMNOS_1_1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>
      <c r="B18" s="53" t="s">
        <v>17</v>
      </c>
      <c r="C18" s="19" t="s">
        <v>18</v>
      </c>
      <c r="D18" s="17"/>
      <c r="E18" s="15">
        <f>D18/'2° GRADO'!ALUMNOS_1_1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24" customHeight="1">
      <c r="B19" s="34"/>
      <c r="C19" s="16" t="s">
        <v>19</v>
      </c>
      <c r="D19" s="17"/>
      <c r="E19" s="15">
        <f>D19/'2° GRADO'!ALUMNOS_1_1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>
      <c r="B20" s="34"/>
      <c r="C20" s="16" t="s">
        <v>20</v>
      </c>
      <c r="D20" s="20"/>
      <c r="E20" s="15">
        <f>D20/'2° GRADO'!ALUMNOS_1_1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ht="15.75" customHeight="1">
      <c r="B21" s="34"/>
      <c r="C21" s="16" t="s">
        <v>21</v>
      </c>
      <c r="D21" s="17"/>
      <c r="E21" s="15">
        <f>D21/'2° GRADO'!ALUMNOS_1_1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36" customHeight="1">
      <c r="B22" s="34"/>
      <c r="C22" s="16" t="s">
        <v>22</v>
      </c>
      <c r="D22" s="20"/>
      <c r="E22" s="15">
        <f>D22/'2° GRADO'!ALUMNOS_1_1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ht="24" customHeight="1">
      <c r="B23" s="34"/>
      <c r="C23" s="16" t="s">
        <v>23</v>
      </c>
      <c r="D23" s="17"/>
      <c r="E23" s="15">
        <f>D23/'2° GRADO'!ALUMNOS_1_1</f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ht="24.75" customHeight="1">
      <c r="B24" s="35"/>
      <c r="C24" s="18" t="s">
        <v>24</v>
      </c>
      <c r="D24" s="17"/>
      <c r="E24" s="15">
        <f>D24/'2° GRADO'!ALUMNOS_1_1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ht="48" customHeight="1">
      <c r="B25" s="53" t="s">
        <v>25</v>
      </c>
      <c r="C25" s="19" t="s">
        <v>26</v>
      </c>
      <c r="D25" s="17"/>
      <c r="E25" s="15">
        <f>D25/'2° GRADO'!ALUMNOS_1_1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24" customHeight="1">
      <c r="B26" s="34"/>
      <c r="C26" s="16" t="s">
        <v>27</v>
      </c>
      <c r="D26" s="17"/>
      <c r="E26" s="15">
        <f>D26/'2° GRADO'!ALUMNOS_1_1</f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ht="36" customHeight="1">
      <c r="B27" s="34"/>
      <c r="C27" s="16" t="s">
        <v>28</v>
      </c>
      <c r="D27" s="17"/>
      <c r="E27" s="15">
        <f>D27/'2° GRADO'!ALUMNOS_1_1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24" customHeight="1">
      <c r="B28" s="34"/>
      <c r="C28" s="16" t="s">
        <v>29</v>
      </c>
      <c r="D28" s="17"/>
      <c r="E28" s="15">
        <f>D28/'2° GRADO'!ALUMNOS_1_1</f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ht="15.75" customHeight="1">
      <c r="B29" s="35"/>
      <c r="C29" s="18" t="s">
        <v>30</v>
      </c>
      <c r="D29" s="17"/>
      <c r="E29" s="15">
        <f>D29/'2° GRADO'!ALUMNOS_1_1</f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ht="15.75" customHeight="1">
      <c r="B30" s="53" t="s">
        <v>31</v>
      </c>
      <c r="C30" s="19" t="s">
        <v>32</v>
      </c>
      <c r="D30" s="17"/>
      <c r="E30" s="15">
        <f>D30/'2° GRADO'!ALUMNOS_1_1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ht="15.75" customHeight="1">
      <c r="B31" s="34"/>
      <c r="C31" s="16" t="s">
        <v>33</v>
      </c>
      <c r="D31" s="17"/>
      <c r="E31" s="15">
        <f>D31/'2° GRADO'!ALUMNOS_1_1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ht="24" customHeight="1">
      <c r="B32" s="34"/>
      <c r="C32" s="16" t="s">
        <v>34</v>
      </c>
      <c r="D32" s="17"/>
      <c r="E32" s="15">
        <f>D32/'2° GRADO'!ALUMNOS_1_1</f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15.75" customHeight="1">
      <c r="B33" s="34"/>
      <c r="C33" s="16" t="s">
        <v>35</v>
      </c>
      <c r="D33" s="17"/>
      <c r="E33" s="15">
        <f>D33/'2° GRADO'!ALUMNOS_1_1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15.75" customHeight="1">
      <c r="B34" s="34"/>
      <c r="C34" s="16" t="s">
        <v>36</v>
      </c>
      <c r="D34" s="17"/>
      <c r="E34" s="15">
        <f>D34/'2° GRADO'!ALUMNOS_1_1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ht="36" customHeight="1">
      <c r="B35" s="34"/>
      <c r="C35" s="16" t="s">
        <v>37</v>
      </c>
      <c r="D35" s="20"/>
      <c r="E35" s="15">
        <f>D35/'2° GRADO'!ALUMNOS_1_1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ht="15.75" customHeight="1">
      <c r="B36" s="34"/>
      <c r="C36" s="16" t="s">
        <v>38</v>
      </c>
      <c r="D36" s="17"/>
      <c r="E36" s="15">
        <f>D36/'2° GRADO'!ALUMNOS_1_1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ht="15.75" customHeight="1">
      <c r="B37" s="35"/>
      <c r="C37" s="18" t="s">
        <v>39</v>
      </c>
      <c r="D37" s="17"/>
      <c r="E37" s="15">
        <f>D37/'2° GRADO'!ALUMNOS_1_1</f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 ht="15.75" customHeight="1">
      <c r="B38" s="53" t="s">
        <v>40</v>
      </c>
      <c r="C38" s="19" t="s">
        <v>41</v>
      </c>
      <c r="D38" s="17"/>
      <c r="E38" s="15">
        <f>D38/'2° GRADO'!ALUMNOS_1_1</f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 ht="15.75" customHeight="1">
      <c r="B39" s="34"/>
      <c r="C39" s="16" t="s">
        <v>42</v>
      </c>
      <c r="D39" s="17"/>
      <c r="E39" s="15">
        <f>D39/'2° GRADO'!ALUMNOS_1_1</f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 ht="15.75" customHeight="1">
      <c r="B40" s="34"/>
      <c r="C40" s="16" t="s">
        <v>43</v>
      </c>
      <c r="D40" s="17"/>
      <c r="E40" s="15">
        <f>D40/'2° GRADO'!ALUMNOS_1_1</f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 ht="15.75" customHeight="1">
      <c r="B41" s="34"/>
      <c r="C41" s="16" t="s">
        <v>44</v>
      </c>
      <c r="D41" s="17"/>
      <c r="E41" s="15">
        <f>D41/'2° GRADO'!ALUMNOS_1_1</f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 ht="24" customHeight="1">
      <c r="B42" s="34"/>
      <c r="C42" s="16" t="s">
        <v>45</v>
      </c>
      <c r="D42" s="20"/>
      <c r="E42" s="15">
        <f>D42/'2° GRADO'!ALUMNOS_1_1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15" ht="15.75" customHeight="1">
      <c r="B43" s="34"/>
      <c r="C43" s="16" t="s">
        <v>46</v>
      </c>
      <c r="D43" s="17"/>
      <c r="E43" s="15">
        <f>D43/'2° GRADO'!ALUMNOS_1_1</f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15" ht="15.75" customHeight="1">
      <c r="B44" s="34"/>
      <c r="C44" s="16" t="s">
        <v>47</v>
      </c>
      <c r="D44" s="17"/>
      <c r="E44" s="15">
        <f>D44/'2° GRADO'!ALUMNOS_1_1</f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.75" customHeight="1">
      <c r="B45" s="34"/>
      <c r="C45" s="16" t="s">
        <v>48</v>
      </c>
      <c r="D45" s="17"/>
      <c r="E45" s="15">
        <f>D45/'2° GRADO'!ALUMNOS_1_1</f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 ht="15.75" customHeight="1">
      <c r="B46" s="35"/>
      <c r="C46" s="18" t="s">
        <v>49</v>
      </c>
      <c r="D46" s="17"/>
      <c r="E46" s="15">
        <f>D46/'2° GRADO'!ALUMNOS_1_1</f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5" ht="36" customHeight="1">
      <c r="B47" s="53" t="s">
        <v>50</v>
      </c>
      <c r="C47" s="19" t="s">
        <v>51</v>
      </c>
      <c r="D47" s="17"/>
      <c r="E47" s="15">
        <f>D47/'2° GRADO'!ALUMNOS_1_1</f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 ht="36" customHeight="1">
      <c r="B48" s="34"/>
      <c r="C48" s="16" t="s">
        <v>52</v>
      </c>
      <c r="D48" s="17"/>
      <c r="E48" s="15">
        <f>D48/'2° GRADO'!ALUMNOS_1_1</f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 ht="15.75" customHeight="1">
      <c r="B49" s="34"/>
      <c r="C49" s="16" t="s">
        <v>53</v>
      </c>
      <c r="D49" s="17"/>
      <c r="E49" s="15">
        <f>D49/'2° GRADO'!ALUMNOS_1_1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24" customHeight="1">
      <c r="B50" s="34"/>
      <c r="C50" s="16" t="s">
        <v>54</v>
      </c>
      <c r="D50" s="20"/>
      <c r="E50" s="15">
        <f>D50/'2° GRADO'!ALUMNOS_1_1</f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 ht="15.75" customHeight="1">
      <c r="B51" s="35"/>
      <c r="C51" s="18" t="s">
        <v>39</v>
      </c>
      <c r="D51" s="17"/>
      <c r="E51" s="15">
        <f>D51/'2° GRADO'!ALUMNOS_1_1</f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ht="24" customHeight="1">
      <c r="B52" s="53" t="s">
        <v>55</v>
      </c>
      <c r="C52" s="19" t="s">
        <v>56</v>
      </c>
      <c r="D52" s="17"/>
      <c r="E52" s="15">
        <f>D52/'2° GRADO'!ALUMNOS_1_1</f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ht="48" customHeight="1">
      <c r="B53" s="34"/>
      <c r="C53" s="16" t="s">
        <v>57</v>
      </c>
      <c r="D53" s="20"/>
      <c r="E53" s="15">
        <f>D53/'2° GRADO'!ALUMNOS_1_1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ht="48" customHeight="1">
      <c r="B54" s="34"/>
      <c r="C54" s="16" t="s">
        <v>58</v>
      </c>
      <c r="D54" s="17"/>
      <c r="E54" s="15">
        <f>D54/'2° GRADO'!ALUMNOS_1_1</f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ht="24.75" customHeight="1">
      <c r="B55" s="35"/>
      <c r="C55" s="18" t="s">
        <v>59</v>
      </c>
      <c r="D55" s="17"/>
      <c r="E55" s="15">
        <f>D55/'2° GRADO'!ALUMNOS_1_1</f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ht="48" customHeight="1">
      <c r="B56" s="53" t="s">
        <v>60</v>
      </c>
      <c r="C56" s="19" t="s">
        <v>61</v>
      </c>
      <c r="D56" s="17"/>
      <c r="E56" s="15">
        <f>D56/'2° GRADO'!ALUMNOS_1_1</f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 ht="48" customHeight="1">
      <c r="B57" s="34"/>
      <c r="C57" s="16" t="s">
        <v>62</v>
      </c>
      <c r="D57" s="20"/>
      <c r="E57" s="15">
        <f>D57/'2° GRADO'!ALUMNOS_1_1</f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ht="24" customHeight="1">
      <c r="B58" s="34"/>
      <c r="C58" s="16" t="s">
        <v>63</v>
      </c>
      <c r="D58" s="17"/>
      <c r="E58" s="15">
        <f>D58/'2° GRADO'!ALUMNOS_1_1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48.75" customHeight="1">
      <c r="B59" s="35"/>
      <c r="C59" s="18" t="s">
        <v>64</v>
      </c>
      <c r="D59" s="20"/>
      <c r="E59" s="15">
        <f>D59/'2° GRADO'!ALUMNOS_1_1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ht="15.75" customHeight="1">
      <c r="B60" s="21"/>
      <c r="C60" s="22"/>
      <c r="D60" s="23"/>
      <c r="E60" s="2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ht="15.75" customHeight="1">
      <c r="B61" s="36" t="s">
        <v>65</v>
      </c>
      <c r="C61" s="37"/>
      <c r="D61" s="25">
        <v>20</v>
      </c>
      <c r="E61" s="2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ht="15.75" customHeight="1">
      <c r="B62" s="38"/>
      <c r="C62" s="39"/>
      <c r="D62" s="3"/>
      <c r="E62" s="23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 ht="15.75" customHeight="1">
      <c r="B64" s="40" t="s">
        <v>70</v>
      </c>
      <c r="C64" s="7" t="s">
        <v>4</v>
      </c>
      <c r="D64" s="45" t="s">
        <v>72</v>
      </c>
      <c r="E64" s="37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36.75" customHeight="1">
      <c r="B65" s="41"/>
      <c r="C65" s="26"/>
      <c r="D65" s="10" t="s">
        <v>6</v>
      </c>
      <c r="E65" s="11" t="s">
        <v>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2:15" ht="24" customHeight="1">
      <c r="B66" s="33" t="s">
        <v>8</v>
      </c>
      <c r="C66" s="19" t="s">
        <v>9</v>
      </c>
      <c r="D66" s="17"/>
      <c r="E66" s="27">
        <f>D66/'2° GRADO'!ALUMNOS_1_2</f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ht="48" customHeight="1">
      <c r="B67" s="34"/>
      <c r="C67" s="16" t="s">
        <v>10</v>
      </c>
      <c r="D67" s="20"/>
      <c r="E67" s="27">
        <f>D67/'2° GRADO'!ALUMNOS_1_2</f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 ht="48" customHeight="1">
      <c r="B68" s="34"/>
      <c r="C68" s="16" t="s">
        <v>11</v>
      </c>
      <c r="D68" s="17"/>
      <c r="E68" s="27">
        <f>D68/'2° GRADO'!ALUMNOS_1_2</f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15" ht="48" customHeight="1">
      <c r="B69" s="34"/>
      <c r="C69" s="16" t="s">
        <v>12</v>
      </c>
      <c r="D69" s="17"/>
      <c r="E69" s="27">
        <f>D69/'2° GRADO'!ALUMNOS_1_2</f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2:15" ht="48" customHeight="1">
      <c r="B70" s="34"/>
      <c r="C70" s="16" t="s">
        <v>13</v>
      </c>
      <c r="D70" s="17"/>
      <c r="E70" s="27">
        <f>D70/'2° GRADO'!ALUMNOS_1_2</f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 ht="36" customHeight="1">
      <c r="B71" s="34"/>
      <c r="C71" s="16" t="s">
        <v>14</v>
      </c>
      <c r="D71" s="17"/>
      <c r="E71" s="27">
        <f>D71/'2° GRADO'!ALUMNOS_1_2</f>
        <v>0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15" ht="36" customHeight="1">
      <c r="B72" s="34"/>
      <c r="C72" s="16" t="s">
        <v>15</v>
      </c>
      <c r="D72" s="17"/>
      <c r="E72" s="27">
        <f>D72/'2° GRADO'!ALUMNOS_1_2</f>
        <v>0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5" ht="36.75" customHeight="1">
      <c r="B73" s="35"/>
      <c r="C73" s="18" t="s">
        <v>16</v>
      </c>
      <c r="D73" s="17"/>
      <c r="E73" s="27">
        <f>D73/'2° GRADO'!ALUMNOS_1_2</f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5" ht="15.75" customHeight="1">
      <c r="B74" s="33" t="s">
        <v>17</v>
      </c>
      <c r="C74" s="19" t="s">
        <v>18</v>
      </c>
      <c r="D74" s="17"/>
      <c r="E74" s="27">
        <f>D74/'2° GRADO'!ALUMNOS_1_2</f>
        <v>0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 ht="24" customHeight="1">
      <c r="B75" s="34"/>
      <c r="C75" s="16" t="s">
        <v>19</v>
      </c>
      <c r="D75" s="17"/>
      <c r="E75" s="27">
        <f>D75/'2° GRADO'!ALUMNOS_1_2</f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 ht="15.75" customHeight="1">
      <c r="B76" s="34"/>
      <c r="C76" s="16" t="s">
        <v>20</v>
      </c>
      <c r="D76" s="17"/>
      <c r="E76" s="27">
        <f>D76/'2° GRADO'!ALUMNOS_1_2</f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 ht="15.75" customHeight="1">
      <c r="B77" s="34"/>
      <c r="C77" s="16" t="s">
        <v>21</v>
      </c>
      <c r="D77" s="20"/>
      <c r="E77" s="27">
        <f>D77/'2° GRADO'!ALUMNOS_1_2</f>
        <v>0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 ht="36" customHeight="1">
      <c r="B78" s="34"/>
      <c r="C78" s="16" t="s">
        <v>22</v>
      </c>
      <c r="D78" s="17"/>
      <c r="E78" s="27">
        <f>D78/'2° GRADO'!ALUMNOS_1_2</f>
        <v>0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 ht="24" customHeight="1">
      <c r="B79" s="34"/>
      <c r="C79" s="16" t="s">
        <v>23</v>
      </c>
      <c r="D79" s="17"/>
      <c r="E79" s="27">
        <f>D79/'2° GRADO'!ALUMNOS_1_2</f>
        <v>0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 ht="24.75" customHeight="1">
      <c r="B80" s="35"/>
      <c r="C80" s="18" t="s">
        <v>24</v>
      </c>
      <c r="D80" s="17"/>
      <c r="E80" s="27">
        <f>D80/'2° GRADO'!ALUMNOS_1_2</f>
        <v>0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 ht="48" customHeight="1">
      <c r="B81" s="33" t="s">
        <v>25</v>
      </c>
      <c r="C81" s="19" t="s">
        <v>26</v>
      </c>
      <c r="D81" s="17"/>
      <c r="E81" s="27">
        <f>D81/'2° GRADO'!ALUMNOS_1_2</f>
        <v>0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 ht="24" customHeight="1">
      <c r="B82" s="34"/>
      <c r="C82" s="16" t="s">
        <v>27</v>
      </c>
      <c r="D82" s="17"/>
      <c r="E82" s="27">
        <f>D82/'2° GRADO'!ALUMNOS_1_2</f>
        <v>0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 ht="36" customHeight="1">
      <c r="B83" s="34"/>
      <c r="C83" s="16" t="s">
        <v>28</v>
      </c>
      <c r="D83" s="20"/>
      <c r="E83" s="27">
        <f>D83/'2° GRADO'!ALUMNOS_1_2</f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 ht="24" customHeight="1">
      <c r="B84" s="34"/>
      <c r="C84" s="16" t="s">
        <v>29</v>
      </c>
      <c r="D84" s="17"/>
      <c r="E84" s="27">
        <f>D84/'2° GRADO'!ALUMNOS_1_2</f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 ht="15.75" customHeight="1">
      <c r="B85" s="35"/>
      <c r="C85" s="18" t="s">
        <v>30</v>
      </c>
      <c r="D85" s="17"/>
      <c r="E85" s="27">
        <f>D85/'2° GRADO'!ALUMNOS_1_2</f>
        <v>0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 ht="15.75" customHeight="1">
      <c r="B86" s="33" t="s">
        <v>31</v>
      </c>
      <c r="C86" s="19" t="s">
        <v>32</v>
      </c>
      <c r="D86" s="17"/>
      <c r="E86" s="27">
        <f>D86/'2° GRADO'!ALUMNOS_1_2</f>
        <v>0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ht="15.75" customHeight="1">
      <c r="B87" s="34"/>
      <c r="C87" s="16" t="s">
        <v>33</v>
      </c>
      <c r="D87" s="17"/>
      <c r="E87" s="27">
        <f>D87/'2° GRADO'!ALUMNOS_1_2</f>
        <v>0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 ht="24" customHeight="1">
      <c r="B88" s="34"/>
      <c r="C88" s="16" t="s">
        <v>34</v>
      </c>
      <c r="D88" s="17"/>
      <c r="E88" s="27">
        <f>D88/'2° GRADO'!ALUMNOS_1_2</f>
        <v>0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 ht="15.75" customHeight="1">
      <c r="B89" s="34"/>
      <c r="C89" s="16" t="s">
        <v>35</v>
      </c>
      <c r="D89" s="17"/>
      <c r="E89" s="27">
        <f>D89/'2° GRADO'!ALUMNOS_1_2</f>
        <v>0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 ht="15.75" customHeight="1">
      <c r="B90" s="34"/>
      <c r="C90" s="16" t="s">
        <v>36</v>
      </c>
      <c r="D90" s="17"/>
      <c r="E90" s="27">
        <f>D90/'2° GRADO'!ALUMNOS_1_2</f>
        <v>0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ht="36" customHeight="1">
      <c r="B91" s="34"/>
      <c r="C91" s="16" t="s">
        <v>37</v>
      </c>
      <c r="D91" s="20"/>
      <c r="E91" s="27">
        <f>D91/'2° GRADO'!ALUMNOS_1_2</f>
        <v>0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ht="15.75" customHeight="1">
      <c r="B92" s="34"/>
      <c r="C92" s="16" t="s">
        <v>38</v>
      </c>
      <c r="D92" s="17"/>
      <c r="E92" s="27">
        <f>D92/'2° GRADO'!ALUMNOS_1_2</f>
        <v>0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ht="15.75" customHeight="1">
      <c r="B93" s="35"/>
      <c r="C93" s="18" t="s">
        <v>39</v>
      </c>
      <c r="D93" s="17"/>
      <c r="E93" s="27">
        <f>D93/'2° GRADO'!ALUMNOS_1_2</f>
        <v>0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ht="15.75" customHeight="1">
      <c r="B94" s="33" t="s">
        <v>40</v>
      </c>
      <c r="C94" s="19" t="s">
        <v>41</v>
      </c>
      <c r="D94" s="17"/>
      <c r="E94" s="27">
        <f>D94/'2° GRADO'!ALUMNOS_1_2</f>
        <v>0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ht="15.75" customHeight="1">
      <c r="B95" s="34"/>
      <c r="C95" s="16" t="s">
        <v>42</v>
      </c>
      <c r="D95" s="17"/>
      <c r="E95" s="27">
        <f>D95/'2° GRADO'!ALUMNOS_1_2</f>
        <v>0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ht="15.75" customHeight="1">
      <c r="B96" s="34"/>
      <c r="C96" s="16" t="s">
        <v>43</v>
      </c>
      <c r="D96" s="17"/>
      <c r="E96" s="27">
        <f>D96/'2° GRADO'!ALUMNOS_1_2</f>
        <v>0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ht="15.75" customHeight="1">
      <c r="B97" s="34"/>
      <c r="C97" s="16" t="s">
        <v>44</v>
      </c>
      <c r="D97" s="20"/>
      <c r="E97" s="27">
        <f>D97/'2° GRADO'!ALUMNOS_1_2</f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ht="24" customHeight="1">
      <c r="B98" s="34"/>
      <c r="C98" s="16" t="s">
        <v>45</v>
      </c>
      <c r="D98" s="17"/>
      <c r="E98" s="27">
        <f>D98/'2° GRADO'!ALUMNOS_1_2</f>
        <v>0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ht="15.75" customHeight="1">
      <c r="B99" s="34"/>
      <c r="C99" s="16" t="s">
        <v>46</v>
      </c>
      <c r="D99" s="17"/>
      <c r="E99" s="27">
        <f>D99/'2° GRADO'!ALUMNOS_1_2</f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ht="15.75" customHeight="1">
      <c r="B100" s="34"/>
      <c r="C100" s="16" t="s">
        <v>47</v>
      </c>
      <c r="D100" s="17"/>
      <c r="E100" s="27">
        <f>D100/'2° GRADO'!ALUMNOS_1_2</f>
        <v>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75" customHeight="1">
      <c r="B101" s="34"/>
      <c r="C101" s="16" t="s">
        <v>48</v>
      </c>
      <c r="D101" s="17"/>
      <c r="E101" s="27">
        <f>D101/'2° GRADO'!ALUMNOS_1_2</f>
        <v>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75" customHeight="1">
      <c r="B102" s="35"/>
      <c r="C102" s="18" t="s">
        <v>49</v>
      </c>
      <c r="D102" s="17"/>
      <c r="E102" s="27">
        <f>D102/'2° GRADO'!ALUMNOS_1_2</f>
        <v>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36" customHeight="1">
      <c r="B103" s="33" t="s">
        <v>50</v>
      </c>
      <c r="C103" s="19" t="s">
        <v>51</v>
      </c>
      <c r="D103" s="17"/>
      <c r="E103" s="27">
        <f>D103/'2° GRADO'!ALUMNOS_1_2</f>
        <v>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36" customHeight="1">
      <c r="B104" s="34"/>
      <c r="C104" s="16" t="s">
        <v>52</v>
      </c>
      <c r="D104" s="20"/>
      <c r="E104" s="27">
        <f>D104/'2° GRADO'!ALUMNOS_1_2</f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75" customHeight="1">
      <c r="B105" s="34"/>
      <c r="C105" s="16" t="s">
        <v>53</v>
      </c>
      <c r="D105" s="17"/>
      <c r="E105" s="27">
        <f>D105/'2° GRADO'!ALUMNOS_1_2</f>
        <v>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24" customHeight="1">
      <c r="B106" s="34"/>
      <c r="C106" s="16" t="s">
        <v>54</v>
      </c>
      <c r="D106" s="17"/>
      <c r="E106" s="27">
        <f>D106/'2° GRADO'!ALUMNOS_1_2</f>
        <v>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75" customHeight="1">
      <c r="B107" s="35"/>
      <c r="C107" s="18" t="s">
        <v>39</v>
      </c>
      <c r="D107" s="17"/>
      <c r="E107" s="27">
        <f>D107/'2° GRADO'!ALUMNOS_1_2</f>
        <v>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24" customHeight="1">
      <c r="B108" s="33" t="s">
        <v>55</v>
      </c>
      <c r="C108" s="19" t="s">
        <v>56</v>
      </c>
      <c r="D108" s="17"/>
      <c r="E108" s="27">
        <f>D108/'2° GRADO'!ALUMNOS_1_2</f>
        <v>0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48" customHeight="1">
      <c r="B109" s="34"/>
      <c r="C109" s="16" t="s">
        <v>57</v>
      </c>
      <c r="D109" s="20"/>
      <c r="E109" s="27">
        <f>D109/'2° GRADO'!ALUMNOS_1_2</f>
        <v>0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48" customHeight="1">
      <c r="B110" s="34"/>
      <c r="C110" s="16" t="s">
        <v>58</v>
      </c>
      <c r="D110" s="17"/>
      <c r="E110" s="27">
        <f>D110/'2° GRADO'!ALUMNOS_1_2</f>
        <v>0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24.75" customHeight="1">
      <c r="B111" s="35"/>
      <c r="C111" s="18" t="s">
        <v>59</v>
      </c>
      <c r="D111" s="17"/>
      <c r="E111" s="27">
        <f>D111/'2° GRADO'!ALUMNOS_1_2</f>
        <v>0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48" customHeight="1">
      <c r="B112" s="33" t="s">
        <v>60</v>
      </c>
      <c r="C112" s="19" t="s">
        <v>61</v>
      </c>
      <c r="D112" s="17"/>
      <c r="E112" s="27">
        <f>D112/'2° GRADO'!ALUMNOS_1_2</f>
        <v>0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48" customHeight="1">
      <c r="B113" s="34"/>
      <c r="C113" s="16" t="s">
        <v>62</v>
      </c>
      <c r="D113" s="17"/>
      <c r="E113" s="27">
        <f>D113/'2° GRADO'!ALUMNOS_1_2</f>
        <v>0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24" customHeight="1">
      <c r="B114" s="34"/>
      <c r="C114" s="16" t="s">
        <v>63</v>
      </c>
      <c r="D114" s="17"/>
      <c r="E114" s="27">
        <f>D114/'2° GRADO'!ALUMNOS_1_2</f>
        <v>0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48.75" customHeight="1">
      <c r="B115" s="35"/>
      <c r="C115" s="18" t="s">
        <v>64</v>
      </c>
      <c r="D115" s="20"/>
      <c r="E115" s="27">
        <f>D115/'2° GRADO'!ALUMNOS_1_2</f>
        <v>0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75" customHeight="1">
      <c r="B116" s="21"/>
      <c r="C116" s="22"/>
      <c r="D116" s="23"/>
      <c r="E116" s="2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75" customHeight="1">
      <c r="B117" s="36" t="s">
        <v>65</v>
      </c>
      <c r="C117" s="37"/>
      <c r="D117" s="25">
        <v>20</v>
      </c>
      <c r="E117" s="2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75" customHeight="1">
      <c r="B118" s="38"/>
      <c r="C118" s="39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75" customHeight="1">
      <c r="B120" s="40" t="s">
        <v>70</v>
      </c>
      <c r="C120" s="7" t="s">
        <v>4</v>
      </c>
      <c r="D120" s="45" t="s">
        <v>73</v>
      </c>
      <c r="E120" s="37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ht="36.75" customHeight="1">
      <c r="B121" s="41"/>
      <c r="C121" s="26"/>
      <c r="D121" s="10" t="s">
        <v>6</v>
      </c>
      <c r="E121" s="11" t="s">
        <v>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2:15" ht="24" customHeight="1">
      <c r="B122" s="33" t="s">
        <v>8</v>
      </c>
      <c r="C122" s="19" t="s">
        <v>9</v>
      </c>
      <c r="D122" s="17"/>
      <c r="E122" s="27">
        <f>D122/'2° GRADO'!ALUMNOS_1_3</f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48" customHeight="1">
      <c r="B123" s="34"/>
      <c r="C123" s="16" t="s">
        <v>10</v>
      </c>
      <c r="D123" s="20"/>
      <c r="E123" s="27">
        <f>D123/'2° GRADO'!ALUMNOS_1_3</f>
        <v>0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48" customHeight="1">
      <c r="B124" s="34"/>
      <c r="C124" s="16" t="s">
        <v>11</v>
      </c>
      <c r="D124" s="17"/>
      <c r="E124" s="27">
        <f>D124/'2° GRADO'!ALUMNOS_1_3</f>
        <v>0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48" customHeight="1">
      <c r="B125" s="34"/>
      <c r="C125" s="16" t="s">
        <v>12</v>
      </c>
      <c r="D125" s="17"/>
      <c r="E125" s="27">
        <f>D125/'2° GRADO'!ALUMNOS_1_3</f>
        <v>0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48" customHeight="1">
      <c r="B126" s="34"/>
      <c r="C126" s="16" t="s">
        <v>13</v>
      </c>
      <c r="D126" s="17"/>
      <c r="E126" s="27">
        <f>D126/'2° GRADO'!ALUMNOS_1_3</f>
        <v>0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36" customHeight="1">
      <c r="B127" s="34"/>
      <c r="C127" s="16" t="s">
        <v>14</v>
      </c>
      <c r="D127" s="17"/>
      <c r="E127" s="27">
        <f>D127/'2° GRADO'!ALUMNOS_1_3</f>
        <v>0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36" customHeight="1">
      <c r="B128" s="34"/>
      <c r="C128" s="16" t="s">
        <v>15</v>
      </c>
      <c r="D128" s="17"/>
      <c r="E128" s="27">
        <f>D128/'2° GRADO'!ALUMNOS_1_3</f>
        <v>0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36.75" customHeight="1">
      <c r="B129" s="35"/>
      <c r="C129" s="18" t="s">
        <v>16</v>
      </c>
      <c r="D129" s="17"/>
      <c r="E129" s="27">
        <f>D129/'2° GRADO'!ALUMNOS_1_3</f>
        <v>0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75" customHeight="1">
      <c r="B130" s="33" t="s">
        <v>17</v>
      </c>
      <c r="C130" s="19" t="s">
        <v>18</v>
      </c>
      <c r="D130" s="17"/>
      <c r="E130" s="27">
        <f>D130/'2° GRADO'!ALUMNOS_1_3</f>
        <v>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24" customHeight="1">
      <c r="B131" s="34"/>
      <c r="C131" s="16" t="s">
        <v>19</v>
      </c>
      <c r="D131" s="17"/>
      <c r="E131" s="27">
        <f>D131/'2° GRADO'!ALUMNOS_1_3</f>
        <v>0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75" customHeight="1">
      <c r="B132" s="34"/>
      <c r="C132" s="16" t="s">
        <v>20</v>
      </c>
      <c r="D132" s="20"/>
      <c r="E132" s="27">
        <f>D132/'2° GRADO'!ALUMNOS_1_3</f>
        <v>0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75" customHeight="1">
      <c r="B133" s="34"/>
      <c r="C133" s="16" t="s">
        <v>21</v>
      </c>
      <c r="D133" s="17"/>
      <c r="E133" s="27">
        <f>D133/'2° GRADO'!ALUMNOS_1_3</f>
        <v>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36" customHeight="1">
      <c r="B134" s="34"/>
      <c r="C134" s="16" t="s">
        <v>22</v>
      </c>
      <c r="D134" s="17"/>
      <c r="E134" s="27">
        <f>D134/'2° GRADO'!ALUMNOS_1_3</f>
        <v>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24" customHeight="1">
      <c r="B135" s="34"/>
      <c r="C135" s="16" t="s">
        <v>23</v>
      </c>
      <c r="D135" s="17"/>
      <c r="E135" s="27">
        <f>D135/'2° GRADO'!ALUMNOS_1_3</f>
        <v>0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24.75" customHeight="1">
      <c r="B136" s="35"/>
      <c r="C136" s="18" t="s">
        <v>24</v>
      </c>
      <c r="D136" s="17"/>
      <c r="E136" s="27">
        <f>D136/'2° GRADO'!ALUMNOS_1_3</f>
        <v>0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48" customHeight="1">
      <c r="B137" s="33" t="s">
        <v>25</v>
      </c>
      <c r="C137" s="19" t="s">
        <v>26</v>
      </c>
      <c r="D137" s="20"/>
      <c r="E137" s="27">
        <f>D137/'2° GRADO'!ALUMNOS_1_3</f>
        <v>0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24" customHeight="1">
      <c r="B138" s="34"/>
      <c r="C138" s="16" t="s">
        <v>27</v>
      </c>
      <c r="D138" s="17"/>
      <c r="E138" s="27">
        <f>D138/'2° GRADO'!ALUMNOS_1_3</f>
        <v>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36" customHeight="1">
      <c r="B139" s="34"/>
      <c r="C139" s="16" t="s">
        <v>28</v>
      </c>
      <c r="D139" s="20"/>
      <c r="E139" s="27">
        <f>D139/'2° GRADO'!ALUMNOS_1_3</f>
        <v>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24" customHeight="1">
      <c r="B140" s="34"/>
      <c r="C140" s="16" t="s">
        <v>29</v>
      </c>
      <c r="D140" s="17"/>
      <c r="E140" s="27">
        <f>D140/'2° GRADO'!ALUMNOS_1_3</f>
        <v>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75" customHeight="1">
      <c r="B141" s="35"/>
      <c r="C141" s="18" t="s">
        <v>30</v>
      </c>
      <c r="D141" s="17"/>
      <c r="E141" s="27">
        <f>D141/'2° GRADO'!ALUMNOS_1_3</f>
        <v>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75" customHeight="1">
      <c r="B142" s="33" t="s">
        <v>31</v>
      </c>
      <c r="C142" s="19" t="s">
        <v>32</v>
      </c>
      <c r="D142" s="17"/>
      <c r="E142" s="27">
        <f>D142/'2° GRADO'!ALUMNOS_1_3</f>
        <v>0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75" customHeight="1">
      <c r="B143" s="34"/>
      <c r="C143" s="16" t="s">
        <v>33</v>
      </c>
      <c r="D143" s="17"/>
      <c r="E143" s="27">
        <f>D143/'2° GRADO'!ALUMNOS_1_3</f>
        <v>0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24" customHeight="1">
      <c r="B144" s="34"/>
      <c r="C144" s="16" t="s">
        <v>34</v>
      </c>
      <c r="D144" s="17"/>
      <c r="E144" s="27">
        <f>D144/'2° GRADO'!ALUMNOS_1_3</f>
        <v>0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75" customHeight="1">
      <c r="B145" s="34"/>
      <c r="C145" s="16" t="s">
        <v>35</v>
      </c>
      <c r="D145" s="17"/>
      <c r="E145" s="27">
        <f>D145/'2° GRADO'!ALUMNOS_1_3</f>
        <v>0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75" customHeight="1">
      <c r="B146" s="34"/>
      <c r="C146" s="16" t="s">
        <v>36</v>
      </c>
      <c r="D146" s="17"/>
      <c r="E146" s="27">
        <f>D146/'2° GRADO'!ALUMNOS_1_3</f>
        <v>0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36" customHeight="1">
      <c r="B147" s="34"/>
      <c r="C147" s="16" t="s">
        <v>37</v>
      </c>
      <c r="D147" s="20"/>
      <c r="E147" s="27">
        <f>D147/'2° GRADO'!ALUMNOS_1_3</f>
        <v>0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75" customHeight="1">
      <c r="B148" s="34"/>
      <c r="C148" s="16" t="s">
        <v>38</v>
      </c>
      <c r="D148" s="17"/>
      <c r="E148" s="27">
        <f>D148/'2° GRADO'!ALUMNOS_1_3</f>
        <v>0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75" customHeight="1">
      <c r="B149" s="35"/>
      <c r="C149" s="18" t="s">
        <v>39</v>
      </c>
      <c r="D149" s="17"/>
      <c r="E149" s="27">
        <f>D149/'2° GRADO'!ALUMNOS_1_3</f>
        <v>0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75" customHeight="1">
      <c r="B150" s="33" t="s">
        <v>40</v>
      </c>
      <c r="C150" s="19" t="s">
        <v>41</v>
      </c>
      <c r="D150" s="17"/>
      <c r="E150" s="27">
        <f>D150/'2° GRADO'!ALUMNOS_1_3</f>
        <v>0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75" customHeight="1">
      <c r="B151" s="34"/>
      <c r="C151" s="16" t="s">
        <v>42</v>
      </c>
      <c r="D151" s="17"/>
      <c r="E151" s="27">
        <f>D151/'2° GRADO'!ALUMNOS_1_3</f>
        <v>0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75" customHeight="1">
      <c r="B152" s="34"/>
      <c r="C152" s="16" t="s">
        <v>43</v>
      </c>
      <c r="D152" s="17"/>
      <c r="E152" s="27">
        <f>D152/'2° GRADO'!ALUMNOS_1_3</f>
        <v>0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75" customHeight="1">
      <c r="B153" s="34"/>
      <c r="C153" s="16" t="s">
        <v>44</v>
      </c>
      <c r="D153" s="20"/>
      <c r="E153" s="27">
        <f>D153/'2° GRADO'!ALUMNOS_1_3</f>
        <v>0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24" customHeight="1">
      <c r="B154" s="34"/>
      <c r="C154" s="16" t="s">
        <v>45</v>
      </c>
      <c r="D154" s="17"/>
      <c r="E154" s="27">
        <f>D154/'2° GRADO'!ALUMNOS_1_3</f>
        <v>0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75" customHeight="1">
      <c r="B155" s="34"/>
      <c r="C155" s="16" t="s">
        <v>46</v>
      </c>
      <c r="D155" s="17"/>
      <c r="E155" s="27">
        <f>D155/'2° GRADO'!ALUMNOS_1_3</f>
        <v>0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75" customHeight="1">
      <c r="B156" s="34"/>
      <c r="C156" s="16" t="s">
        <v>47</v>
      </c>
      <c r="D156" s="17"/>
      <c r="E156" s="27">
        <f>D156/'2° GRADO'!ALUMNOS_1_3</f>
        <v>0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75" customHeight="1">
      <c r="B157" s="34"/>
      <c r="C157" s="16" t="s">
        <v>48</v>
      </c>
      <c r="D157" s="17"/>
      <c r="E157" s="27">
        <f>D157/'2° GRADO'!ALUMNOS_1_3</f>
        <v>0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75" customHeight="1">
      <c r="B158" s="35"/>
      <c r="C158" s="18" t="s">
        <v>49</v>
      </c>
      <c r="D158" s="17"/>
      <c r="E158" s="27">
        <f>D158/'2° GRADO'!ALUMNOS_1_3</f>
        <v>0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36" customHeight="1">
      <c r="B159" s="33" t="s">
        <v>50</v>
      </c>
      <c r="C159" s="19" t="s">
        <v>51</v>
      </c>
      <c r="D159" s="17"/>
      <c r="E159" s="27">
        <f>D159/'2° GRADO'!ALUMNOS_1_3</f>
        <v>0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36" customHeight="1">
      <c r="B160" s="34"/>
      <c r="C160" s="16" t="s">
        <v>52</v>
      </c>
      <c r="D160" s="17"/>
      <c r="E160" s="27">
        <f>D160/'2° GRADO'!ALUMNOS_1_3</f>
        <v>0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75" customHeight="1">
      <c r="B161" s="34"/>
      <c r="C161" s="16" t="s">
        <v>53</v>
      </c>
      <c r="D161" s="20"/>
      <c r="E161" s="27">
        <f>D161/'2° GRADO'!ALUMNOS_1_3</f>
        <v>0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24" customHeight="1">
      <c r="B162" s="34"/>
      <c r="C162" s="16" t="s">
        <v>54</v>
      </c>
      <c r="D162" s="17"/>
      <c r="E162" s="27">
        <f>D162/'2° GRADO'!ALUMNOS_1_3</f>
        <v>0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75" customHeight="1">
      <c r="B163" s="35"/>
      <c r="C163" s="18" t="s">
        <v>39</v>
      </c>
      <c r="D163" s="17"/>
      <c r="E163" s="27">
        <f>D163/'2° GRADO'!ALUMNOS_1_3</f>
        <v>0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24" customHeight="1">
      <c r="B164" s="33" t="s">
        <v>55</v>
      </c>
      <c r="C164" s="19" t="s">
        <v>56</v>
      </c>
      <c r="D164" s="17"/>
      <c r="E164" s="27">
        <f>D164/'2° GRADO'!ALUMNOS_1_3</f>
        <v>0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48" customHeight="1">
      <c r="B165" s="34"/>
      <c r="C165" s="16" t="s">
        <v>57</v>
      </c>
      <c r="D165" s="20"/>
      <c r="E165" s="27">
        <f>D165/'2° GRADO'!ALUMNOS_1_3</f>
        <v>0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48" customHeight="1">
      <c r="B166" s="34"/>
      <c r="C166" s="16" t="s">
        <v>58</v>
      </c>
      <c r="D166" s="17"/>
      <c r="E166" s="27">
        <f>D166/'2° GRADO'!ALUMNOS_1_3</f>
        <v>0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24.75" customHeight="1">
      <c r="B167" s="35"/>
      <c r="C167" s="18" t="s">
        <v>59</v>
      </c>
      <c r="D167" s="17"/>
      <c r="E167" s="27">
        <f>D167/'2° GRADO'!ALUMNOS_1_3</f>
        <v>0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48" customHeight="1">
      <c r="B168" s="33" t="s">
        <v>60</v>
      </c>
      <c r="C168" s="19" t="s">
        <v>61</v>
      </c>
      <c r="D168" s="17"/>
      <c r="E168" s="27">
        <f>D168/'2° GRADO'!ALUMNOS_1_3</f>
        <v>0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48" customHeight="1">
      <c r="B169" s="34"/>
      <c r="C169" s="16" t="s">
        <v>62</v>
      </c>
      <c r="D169" s="20"/>
      <c r="E169" s="27">
        <f>D169/'2° GRADO'!ALUMNOS_1_3</f>
        <v>0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24" customHeight="1">
      <c r="B170" s="34"/>
      <c r="C170" s="16" t="s">
        <v>63</v>
      </c>
      <c r="D170" s="17"/>
      <c r="E170" s="27">
        <f>D170/'2° GRADO'!ALUMNOS_1_3</f>
        <v>0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48.75" customHeight="1">
      <c r="B171" s="35"/>
      <c r="C171" s="18" t="s">
        <v>64</v>
      </c>
      <c r="D171" s="20"/>
      <c r="E171" s="27">
        <f>D171/'2° GRADO'!ALUMNOS_1_3</f>
        <v>0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75" customHeight="1">
      <c r="B172" s="21"/>
      <c r="C172" s="22"/>
      <c r="D172" s="23"/>
      <c r="E172" s="2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75" customHeight="1">
      <c r="B173" s="36" t="s">
        <v>65</v>
      </c>
      <c r="C173" s="37"/>
      <c r="D173" s="25">
        <v>20</v>
      </c>
      <c r="E173" s="2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75" customHeight="1">
      <c r="B174" s="38"/>
      <c r="C174" s="39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75" customHeight="1">
      <c r="B177" s="40" t="s">
        <v>70</v>
      </c>
      <c r="C177" s="7" t="s">
        <v>4</v>
      </c>
      <c r="D177" s="45" t="s">
        <v>74</v>
      </c>
      <c r="E177" s="37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36.75" customHeight="1">
      <c r="B178" s="41"/>
      <c r="C178" s="26"/>
      <c r="D178" s="10" t="s">
        <v>6</v>
      </c>
      <c r="E178" s="11" t="s">
        <v>7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2:15" ht="24" customHeight="1">
      <c r="B179" s="33" t="s">
        <v>8</v>
      </c>
      <c r="C179" s="19" t="s">
        <v>9</v>
      </c>
      <c r="D179" s="17"/>
      <c r="E179" s="27">
        <f>D179/'2° GRADO'!ALUMNOS_1_4</f>
        <v>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48" customHeight="1">
      <c r="B180" s="34"/>
      <c r="C180" s="16" t="s">
        <v>10</v>
      </c>
      <c r="D180" s="17"/>
      <c r="E180" s="27">
        <f>D180/'2° GRADO'!ALUMNOS_1_4</f>
        <v>0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48" customHeight="1">
      <c r="B181" s="34"/>
      <c r="C181" s="16" t="s">
        <v>11</v>
      </c>
      <c r="D181" s="17"/>
      <c r="E181" s="27">
        <f>D181/'2° GRADO'!ALUMNOS_1_4</f>
        <v>0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2:15" ht="48" customHeight="1">
      <c r="B182" s="34"/>
      <c r="C182" s="16" t="s">
        <v>12</v>
      </c>
      <c r="D182" s="20"/>
      <c r="E182" s="27">
        <f>D182/'2° GRADO'!ALUMNOS_1_4</f>
        <v>0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2:15" ht="48" customHeight="1">
      <c r="B183" s="34"/>
      <c r="C183" s="16" t="s">
        <v>13</v>
      </c>
      <c r="D183" s="17"/>
      <c r="E183" s="27">
        <f>D183/'2° GRADO'!ALUMNOS_1_4</f>
        <v>0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5" ht="36" customHeight="1">
      <c r="B184" s="34"/>
      <c r="C184" s="16" t="s">
        <v>14</v>
      </c>
      <c r="D184" s="17"/>
      <c r="E184" s="27">
        <f>D184/'2° GRADO'!ALUMNOS_1_4</f>
        <v>0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5" ht="36" customHeight="1">
      <c r="B185" s="34"/>
      <c r="C185" s="16" t="s">
        <v>15</v>
      </c>
      <c r="D185" s="17"/>
      <c r="E185" s="27">
        <f>D185/'2° GRADO'!ALUMNOS_1_4</f>
        <v>0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2:15" ht="36.75" customHeight="1">
      <c r="B186" s="35"/>
      <c r="C186" s="18" t="s">
        <v>16</v>
      </c>
      <c r="D186" s="17"/>
      <c r="E186" s="27">
        <f>D186/'2° GRADO'!ALUMNOS_1_4</f>
        <v>0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2:15" ht="15.75" customHeight="1">
      <c r="B187" s="33" t="s">
        <v>17</v>
      </c>
      <c r="C187" s="19" t="s">
        <v>18</v>
      </c>
      <c r="D187" s="17"/>
      <c r="E187" s="27">
        <f>D187/'2° GRADO'!ALUMNOS_1_4</f>
        <v>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2:15" ht="24" customHeight="1">
      <c r="B188" s="34"/>
      <c r="C188" s="16" t="s">
        <v>19</v>
      </c>
      <c r="D188" s="17"/>
      <c r="E188" s="27">
        <f>D188/'2° GRADO'!ALUMNOS_1_4</f>
        <v>0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2:15" ht="15.75" customHeight="1">
      <c r="B189" s="34"/>
      <c r="C189" s="16" t="s">
        <v>20</v>
      </c>
      <c r="D189" s="17"/>
      <c r="E189" s="27">
        <f>D189/'2° GRADO'!ALUMNOS_1_4</f>
        <v>0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2:15" ht="15.75" customHeight="1">
      <c r="B190" s="34"/>
      <c r="C190" s="16" t="s">
        <v>21</v>
      </c>
      <c r="D190" s="17"/>
      <c r="E190" s="27">
        <f>D190/'2° GRADO'!ALUMNOS_1_4</f>
        <v>0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2:15" ht="36" customHeight="1">
      <c r="B191" s="34"/>
      <c r="C191" s="16" t="s">
        <v>22</v>
      </c>
      <c r="D191" s="17"/>
      <c r="E191" s="27">
        <f>D191/'2° GRADO'!ALUMNOS_1_4</f>
        <v>0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2:15" ht="24" customHeight="1">
      <c r="B192" s="34"/>
      <c r="C192" s="16" t="s">
        <v>23</v>
      </c>
      <c r="D192" s="17"/>
      <c r="E192" s="27">
        <f>D192/'2° GRADO'!ALUMNOS_1_4</f>
        <v>0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2:15" ht="24.75" customHeight="1">
      <c r="B193" s="35"/>
      <c r="C193" s="18" t="s">
        <v>24</v>
      </c>
      <c r="D193" s="17"/>
      <c r="E193" s="27">
        <f>D193/'2° GRADO'!ALUMNOS_1_4</f>
        <v>0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2:15" ht="48" customHeight="1">
      <c r="B194" s="33" t="s">
        <v>25</v>
      </c>
      <c r="C194" s="19" t="s">
        <v>26</v>
      </c>
      <c r="D194" s="17"/>
      <c r="E194" s="27">
        <f>D194/'2° GRADO'!ALUMNOS_1_4</f>
        <v>0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2:15" ht="24" customHeight="1">
      <c r="B195" s="34"/>
      <c r="C195" s="16" t="s">
        <v>27</v>
      </c>
      <c r="D195" s="17"/>
      <c r="E195" s="27">
        <f>D195/'2° GRADO'!ALUMNOS_1_4</f>
        <v>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2:15" ht="36" customHeight="1">
      <c r="B196" s="34"/>
      <c r="C196" s="16" t="s">
        <v>28</v>
      </c>
      <c r="D196" s="17"/>
      <c r="E196" s="27">
        <f>D196/'2° GRADO'!ALUMNOS_1_4</f>
        <v>0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2:15" ht="24" customHeight="1">
      <c r="B197" s="34"/>
      <c r="C197" s="16" t="s">
        <v>29</v>
      </c>
      <c r="D197" s="17"/>
      <c r="E197" s="27">
        <f>D197/'2° GRADO'!ALUMNOS_1_4</f>
        <v>0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2:15" ht="15.75" customHeight="1">
      <c r="B198" s="35"/>
      <c r="C198" s="18" t="s">
        <v>30</v>
      </c>
      <c r="D198" s="17"/>
      <c r="E198" s="27">
        <f>D198/'2° GRADO'!ALUMNOS_1_4</f>
        <v>0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2:15" ht="15.75" customHeight="1">
      <c r="B199" s="33" t="s">
        <v>31</v>
      </c>
      <c r="C199" s="19" t="s">
        <v>32</v>
      </c>
      <c r="D199" s="17"/>
      <c r="E199" s="27">
        <f>D199/'2° GRADO'!ALUMNOS_1_4</f>
        <v>0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2:15" ht="15.75" customHeight="1">
      <c r="B200" s="34"/>
      <c r="C200" s="16" t="s">
        <v>33</v>
      </c>
      <c r="D200" s="17"/>
      <c r="E200" s="27">
        <f>D200/'2° GRADO'!ALUMNOS_1_4</f>
        <v>0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2:15" ht="24" customHeight="1">
      <c r="B201" s="34"/>
      <c r="C201" s="16" t="s">
        <v>34</v>
      </c>
      <c r="D201" s="17"/>
      <c r="E201" s="27">
        <f>D201/'2° GRADO'!ALUMNOS_1_4</f>
        <v>0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2:15" ht="15.75" customHeight="1">
      <c r="B202" s="34"/>
      <c r="C202" s="16" t="s">
        <v>35</v>
      </c>
      <c r="D202" s="17"/>
      <c r="E202" s="27">
        <f>D202/'2° GRADO'!ALUMNOS_1_4</f>
        <v>0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2:15" ht="15.75" customHeight="1">
      <c r="B203" s="34"/>
      <c r="C203" s="16" t="s">
        <v>36</v>
      </c>
      <c r="D203" s="17"/>
      <c r="E203" s="27">
        <f>D203/'2° GRADO'!ALUMNOS_1_4</f>
        <v>0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2:15" ht="36" customHeight="1">
      <c r="B204" s="34"/>
      <c r="C204" s="16" t="s">
        <v>37</v>
      </c>
      <c r="D204" s="17"/>
      <c r="E204" s="27">
        <f>D204/'2° GRADO'!ALUMNOS_1_4</f>
        <v>0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2:15" ht="15.75" customHeight="1">
      <c r="B205" s="34"/>
      <c r="C205" s="16" t="s">
        <v>38</v>
      </c>
      <c r="D205" s="17"/>
      <c r="E205" s="27">
        <f>D205/'2° GRADO'!ALUMNOS_1_4</f>
        <v>0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2:15" ht="15.75" customHeight="1">
      <c r="B206" s="35"/>
      <c r="C206" s="18" t="s">
        <v>39</v>
      </c>
      <c r="D206" s="17"/>
      <c r="E206" s="27">
        <f>D206/'2° GRADO'!ALUMNOS_1_4</f>
        <v>0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2:15" ht="15.75" customHeight="1">
      <c r="B207" s="33" t="s">
        <v>40</v>
      </c>
      <c r="C207" s="19" t="s">
        <v>41</v>
      </c>
      <c r="D207" s="17"/>
      <c r="E207" s="27">
        <f>D207/'2° GRADO'!ALUMNOS_1_4</f>
        <v>0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2:15" ht="15.75" customHeight="1">
      <c r="B208" s="34"/>
      <c r="C208" s="16" t="s">
        <v>42</v>
      </c>
      <c r="D208" s="17"/>
      <c r="E208" s="27">
        <f>D208/'2° GRADO'!ALUMNOS_1_4</f>
        <v>0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2:15" ht="15.75" customHeight="1">
      <c r="B209" s="34"/>
      <c r="C209" s="16" t="s">
        <v>43</v>
      </c>
      <c r="D209" s="17"/>
      <c r="E209" s="27">
        <f>D209/'2° GRADO'!ALUMNOS_1_4</f>
        <v>0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2:15" ht="15.75" customHeight="1">
      <c r="B210" s="34"/>
      <c r="C210" s="16" t="s">
        <v>44</v>
      </c>
      <c r="D210" s="17"/>
      <c r="E210" s="27">
        <f>D210/'2° GRADO'!ALUMNOS_1_4</f>
        <v>0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2:15" ht="24" customHeight="1">
      <c r="B211" s="34"/>
      <c r="C211" s="16" t="s">
        <v>45</v>
      </c>
      <c r="D211" s="20"/>
      <c r="E211" s="27">
        <f>D211/'2° GRADO'!ALUMNOS_1_4</f>
        <v>0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2:15" ht="15.75" customHeight="1">
      <c r="B212" s="34"/>
      <c r="C212" s="16" t="s">
        <v>46</v>
      </c>
      <c r="D212" s="17"/>
      <c r="E212" s="27">
        <f>D212/'2° GRADO'!ALUMNOS_1_4</f>
        <v>0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2:15" ht="15.75" customHeight="1">
      <c r="B213" s="34"/>
      <c r="C213" s="16" t="s">
        <v>47</v>
      </c>
      <c r="D213" s="17"/>
      <c r="E213" s="27">
        <f>D213/'2° GRADO'!ALUMNOS_1_4</f>
        <v>0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2:15" ht="15.75" customHeight="1">
      <c r="B214" s="34"/>
      <c r="C214" s="16" t="s">
        <v>48</v>
      </c>
      <c r="D214" s="17"/>
      <c r="E214" s="27">
        <f>D214/'2° GRADO'!ALUMNOS_1_4</f>
        <v>0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2:15" ht="15.75" customHeight="1">
      <c r="B215" s="35"/>
      <c r="C215" s="18" t="s">
        <v>49</v>
      </c>
      <c r="D215" s="17"/>
      <c r="E215" s="27">
        <f>D215/'2° GRADO'!ALUMNOS_1_4</f>
        <v>0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2:15" ht="36" customHeight="1">
      <c r="B216" s="33" t="s">
        <v>50</v>
      </c>
      <c r="C216" s="19" t="s">
        <v>51</v>
      </c>
      <c r="D216" s="20"/>
      <c r="E216" s="27">
        <f>D216/'2° GRADO'!ALUMNOS_1_4</f>
        <v>0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2:15" ht="36" customHeight="1">
      <c r="B217" s="34"/>
      <c r="C217" s="16" t="s">
        <v>52</v>
      </c>
      <c r="D217" s="17"/>
      <c r="E217" s="27">
        <f>D217/'2° GRADO'!ALUMNOS_1_4</f>
        <v>0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2:15" ht="15.75" customHeight="1">
      <c r="B218" s="34"/>
      <c r="C218" s="16" t="s">
        <v>53</v>
      </c>
      <c r="D218" s="17"/>
      <c r="E218" s="27">
        <f>D218/'2° GRADO'!ALUMNOS_1_4</f>
        <v>0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2:15" ht="24" customHeight="1">
      <c r="B219" s="34"/>
      <c r="C219" s="16" t="s">
        <v>54</v>
      </c>
      <c r="D219" s="17"/>
      <c r="E219" s="27">
        <f>D219/'2° GRADO'!ALUMNOS_1_4</f>
        <v>0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2:15" ht="15.75" customHeight="1">
      <c r="B220" s="35"/>
      <c r="C220" s="18" t="s">
        <v>39</v>
      </c>
      <c r="D220" s="17"/>
      <c r="E220" s="27">
        <f>D220/'2° GRADO'!ALUMNOS_1_4</f>
        <v>0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2:15" ht="24" customHeight="1">
      <c r="B221" s="33" t="s">
        <v>55</v>
      </c>
      <c r="C221" s="19" t="s">
        <v>56</v>
      </c>
      <c r="D221" s="17"/>
      <c r="E221" s="27">
        <f>D221/'2° GRADO'!ALUMNOS_1_4</f>
        <v>0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2:15" ht="48" customHeight="1">
      <c r="B222" s="34"/>
      <c r="C222" s="16" t="s">
        <v>57</v>
      </c>
      <c r="D222" s="17"/>
      <c r="E222" s="27">
        <f>D222/'2° GRADO'!ALUMNOS_1_4</f>
        <v>0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2:15" ht="48" customHeight="1">
      <c r="B223" s="34"/>
      <c r="C223" s="16" t="s">
        <v>58</v>
      </c>
      <c r="D223" s="17"/>
      <c r="E223" s="27">
        <f>D223/'2° GRADO'!ALUMNOS_1_4</f>
        <v>0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2:15" ht="24.75" customHeight="1">
      <c r="B224" s="35"/>
      <c r="C224" s="18" t="s">
        <v>59</v>
      </c>
      <c r="D224" s="17"/>
      <c r="E224" s="27">
        <f>D224/'2° GRADO'!ALUMNOS_1_4</f>
        <v>0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2:15" ht="48" customHeight="1">
      <c r="B225" s="33" t="s">
        <v>60</v>
      </c>
      <c r="C225" s="19" t="s">
        <v>61</v>
      </c>
      <c r="D225" s="17"/>
      <c r="E225" s="27">
        <f>D225/'2° GRADO'!ALUMNOS_1_4</f>
        <v>0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2:15" ht="48" customHeight="1">
      <c r="B226" s="34"/>
      <c r="C226" s="16" t="s">
        <v>62</v>
      </c>
      <c r="D226" s="20"/>
      <c r="E226" s="27">
        <f>D226/'2° GRADO'!ALUMNOS_1_4</f>
        <v>0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2:15" ht="24" customHeight="1">
      <c r="B227" s="34"/>
      <c r="C227" s="16" t="s">
        <v>63</v>
      </c>
      <c r="D227" s="17"/>
      <c r="E227" s="27">
        <f>D227/'2° GRADO'!ALUMNOS_1_4</f>
        <v>0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2:15" ht="48.75" customHeight="1">
      <c r="B228" s="35"/>
      <c r="C228" s="18" t="s">
        <v>64</v>
      </c>
      <c r="D228" s="17"/>
      <c r="E228" s="27">
        <f>D228/'2° GRADO'!ALUMNOS_1_4</f>
        <v>0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2:15" ht="15.75" customHeight="1">
      <c r="B229" s="21"/>
      <c r="C229" s="22"/>
      <c r="D229" s="23"/>
      <c r="E229" s="2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2:15" ht="15.75" customHeight="1">
      <c r="B230" s="36" t="s">
        <v>65</v>
      </c>
      <c r="C230" s="37"/>
      <c r="D230" s="25">
        <v>30</v>
      </c>
      <c r="E230" s="2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2:15" ht="15.75" customHeight="1">
      <c r="B231" s="38"/>
      <c r="C231" s="39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2:15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2:15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2:15" ht="15.75" customHeight="1">
      <c r="B234" s="40" t="s">
        <v>70</v>
      </c>
      <c r="C234" s="7" t="s">
        <v>4</v>
      </c>
      <c r="D234" s="45" t="s">
        <v>75</v>
      </c>
      <c r="E234" s="37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2:15" ht="36.75" customHeight="1">
      <c r="B235" s="41"/>
      <c r="C235" s="26"/>
      <c r="D235" s="10" t="s">
        <v>6</v>
      </c>
      <c r="E235" s="11" t="s">
        <v>7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2:15" ht="24" customHeight="1">
      <c r="B236" s="33" t="s">
        <v>8</v>
      </c>
      <c r="C236" s="19" t="s">
        <v>9</v>
      </c>
      <c r="D236" s="17"/>
      <c r="E236" s="27">
        <f>D236/'2° GRADO'!ALUMNOS_1_5</f>
        <v>0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2:15" ht="48" customHeight="1">
      <c r="B237" s="34"/>
      <c r="C237" s="16" t="s">
        <v>10</v>
      </c>
      <c r="D237" s="17"/>
      <c r="E237" s="27">
        <f>D237/'2° GRADO'!ALUMNOS_1_5</f>
        <v>0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2:15" ht="48" customHeight="1">
      <c r="B238" s="34"/>
      <c r="C238" s="16" t="s">
        <v>11</v>
      </c>
      <c r="D238" s="17"/>
      <c r="E238" s="27">
        <f>D238/'2° GRADO'!ALUMNOS_1_5</f>
        <v>0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2:15" ht="48" customHeight="1">
      <c r="B239" s="34"/>
      <c r="C239" s="16" t="s">
        <v>12</v>
      </c>
      <c r="D239" s="17"/>
      <c r="E239" s="27">
        <f>D239/'2° GRADO'!ALUMNOS_1_5</f>
        <v>0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2:15" ht="48" customHeight="1">
      <c r="B240" s="34"/>
      <c r="C240" s="16" t="s">
        <v>13</v>
      </c>
      <c r="D240" s="17"/>
      <c r="E240" s="27">
        <f>D240/'2° GRADO'!ALUMNOS_1_5</f>
        <v>0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2:15" ht="36" customHeight="1">
      <c r="B241" s="34"/>
      <c r="C241" s="16" t="s">
        <v>14</v>
      </c>
      <c r="D241" s="17"/>
      <c r="E241" s="27">
        <f>D241/'2° GRADO'!ALUMNOS_1_5</f>
        <v>0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2:15" ht="36" customHeight="1">
      <c r="B242" s="34"/>
      <c r="C242" s="16" t="s">
        <v>15</v>
      </c>
      <c r="D242" s="17"/>
      <c r="E242" s="27">
        <f>D242/'2° GRADO'!ALUMNOS_1_5</f>
        <v>0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2:15" ht="36.75" customHeight="1">
      <c r="B243" s="35"/>
      <c r="C243" s="18" t="s">
        <v>16</v>
      </c>
      <c r="D243" s="17"/>
      <c r="E243" s="27">
        <f>D243/'2° GRADO'!ALUMNOS_1_5</f>
        <v>0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2:15" ht="15.75" customHeight="1">
      <c r="B244" s="33" t="s">
        <v>17</v>
      </c>
      <c r="C244" s="19" t="s">
        <v>18</v>
      </c>
      <c r="D244" s="17"/>
      <c r="E244" s="27">
        <f>D244/'2° GRADO'!ALUMNOS_1_5</f>
        <v>0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2:15" ht="24" customHeight="1">
      <c r="B245" s="34"/>
      <c r="C245" s="16" t="s">
        <v>19</v>
      </c>
      <c r="D245" s="20"/>
      <c r="E245" s="27">
        <f>D245/'2° GRADO'!ALUMNOS_1_5</f>
        <v>0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2:15" ht="15.75" customHeight="1">
      <c r="B246" s="34"/>
      <c r="C246" s="16" t="s">
        <v>20</v>
      </c>
      <c r="D246" s="17"/>
      <c r="E246" s="27">
        <f>D246/'2° GRADO'!ALUMNOS_1_5</f>
        <v>0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2:15" ht="15.75" customHeight="1">
      <c r="B247" s="34"/>
      <c r="C247" s="16" t="s">
        <v>21</v>
      </c>
      <c r="D247" s="17"/>
      <c r="E247" s="27">
        <f>D247/'2° GRADO'!ALUMNOS_1_5</f>
        <v>0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2:15" ht="36" customHeight="1">
      <c r="B248" s="34"/>
      <c r="C248" s="16" t="s">
        <v>22</v>
      </c>
      <c r="D248" s="17"/>
      <c r="E248" s="27">
        <f>D248/'2° GRADO'!ALUMNOS_1_5</f>
        <v>0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2:15" ht="24" customHeight="1">
      <c r="B249" s="34"/>
      <c r="C249" s="16" t="s">
        <v>23</v>
      </c>
      <c r="D249" s="17"/>
      <c r="E249" s="27">
        <f>D249/'2° GRADO'!ALUMNOS_1_5</f>
        <v>0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2:15" ht="24.75" customHeight="1">
      <c r="B250" s="35"/>
      <c r="C250" s="18" t="s">
        <v>24</v>
      </c>
      <c r="D250" s="17"/>
      <c r="E250" s="27">
        <f>D250/'2° GRADO'!ALUMNOS_1_5</f>
        <v>0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2:15" ht="48" customHeight="1">
      <c r="B251" s="33" t="s">
        <v>25</v>
      </c>
      <c r="C251" s="19" t="s">
        <v>26</v>
      </c>
      <c r="D251" s="17"/>
      <c r="E251" s="27">
        <f>D251/'2° GRADO'!ALUMNOS_1_5</f>
        <v>0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2:15" ht="24" customHeight="1">
      <c r="B252" s="34"/>
      <c r="C252" s="16" t="s">
        <v>27</v>
      </c>
      <c r="D252" s="17"/>
      <c r="E252" s="27">
        <f>D252/'2° GRADO'!ALUMNOS_1_5</f>
        <v>0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2:15" ht="36" customHeight="1">
      <c r="B253" s="34"/>
      <c r="C253" s="16" t="s">
        <v>28</v>
      </c>
      <c r="D253" s="20"/>
      <c r="E253" s="27">
        <f>D253/'2° GRADO'!ALUMNOS_1_5</f>
        <v>0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2:15" ht="24" customHeight="1">
      <c r="B254" s="34"/>
      <c r="C254" s="16" t="s">
        <v>29</v>
      </c>
      <c r="D254" s="17"/>
      <c r="E254" s="27">
        <f>D254/'2° GRADO'!ALUMNOS_1_5</f>
        <v>0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2:15" ht="15.75" customHeight="1">
      <c r="B255" s="35"/>
      <c r="C255" s="18" t="s">
        <v>30</v>
      </c>
      <c r="D255" s="17"/>
      <c r="E255" s="27">
        <f>D255/'2° GRADO'!ALUMNOS_1_5</f>
        <v>0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2:15" ht="15.75" customHeight="1">
      <c r="B256" s="33" t="s">
        <v>31</v>
      </c>
      <c r="C256" s="19" t="s">
        <v>32</v>
      </c>
      <c r="D256" s="17"/>
      <c r="E256" s="27">
        <f>D256/'2° GRADO'!ALUMNOS_1_5</f>
        <v>0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2:15" ht="15.75" customHeight="1">
      <c r="B257" s="34"/>
      <c r="C257" s="16" t="s">
        <v>33</v>
      </c>
      <c r="D257" s="17"/>
      <c r="E257" s="27">
        <f>D257/'2° GRADO'!ALUMNOS_1_5</f>
        <v>0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2:15" ht="24" customHeight="1">
      <c r="B258" s="34"/>
      <c r="C258" s="16" t="s">
        <v>34</v>
      </c>
      <c r="D258" s="17"/>
      <c r="E258" s="27">
        <f>D258/'2° GRADO'!ALUMNOS_1_5</f>
        <v>0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2:15" ht="15.75" customHeight="1">
      <c r="B259" s="34"/>
      <c r="C259" s="16" t="s">
        <v>35</v>
      </c>
      <c r="D259" s="17"/>
      <c r="E259" s="27">
        <f>D259/'2° GRADO'!ALUMNOS_1_5</f>
        <v>0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2:15" ht="15.75" customHeight="1">
      <c r="B260" s="34"/>
      <c r="C260" s="16" t="s">
        <v>36</v>
      </c>
      <c r="D260" s="20"/>
      <c r="E260" s="27">
        <f>D260/'2° GRADO'!ALUMNOS_1_5</f>
        <v>0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2:15" ht="36" customHeight="1">
      <c r="B261" s="34"/>
      <c r="C261" s="16" t="s">
        <v>37</v>
      </c>
      <c r="D261" s="17"/>
      <c r="E261" s="27">
        <f>D261/'2° GRADO'!ALUMNOS_1_5</f>
        <v>0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2:15" ht="15.75" customHeight="1">
      <c r="B262" s="34"/>
      <c r="C262" s="16" t="s">
        <v>38</v>
      </c>
      <c r="D262" s="17"/>
      <c r="E262" s="27">
        <f>D262/'2° GRADO'!ALUMNOS_1_5</f>
        <v>0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2:15" ht="15.75" customHeight="1">
      <c r="B263" s="35"/>
      <c r="C263" s="18" t="s">
        <v>39</v>
      </c>
      <c r="D263" s="17"/>
      <c r="E263" s="27">
        <f>D263/'2° GRADO'!ALUMNOS_1_5</f>
        <v>0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2:15" ht="15.75" customHeight="1">
      <c r="B264" s="33" t="s">
        <v>40</v>
      </c>
      <c r="C264" s="19" t="s">
        <v>41</v>
      </c>
      <c r="D264" s="17"/>
      <c r="E264" s="27">
        <f>D264/'2° GRADO'!ALUMNOS_1_5</f>
        <v>0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2:15" ht="15.75" customHeight="1">
      <c r="B265" s="34"/>
      <c r="C265" s="16" t="s">
        <v>42</v>
      </c>
      <c r="D265" s="17"/>
      <c r="E265" s="27">
        <f>D265/'2° GRADO'!ALUMNOS_1_5</f>
        <v>0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2:15" ht="15.75" customHeight="1">
      <c r="B266" s="34"/>
      <c r="C266" s="16" t="s">
        <v>43</v>
      </c>
      <c r="D266" s="17"/>
      <c r="E266" s="27">
        <f>D266/'2° GRADO'!ALUMNOS_1_5</f>
        <v>0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2:15" ht="15.75" customHeight="1">
      <c r="B267" s="34"/>
      <c r="C267" s="16" t="s">
        <v>44</v>
      </c>
      <c r="D267" s="17"/>
      <c r="E267" s="27">
        <f>D267/'2° GRADO'!ALUMNOS_1_5</f>
        <v>0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2:15" ht="24" customHeight="1">
      <c r="B268" s="34"/>
      <c r="C268" s="16" t="s">
        <v>45</v>
      </c>
      <c r="D268" s="17"/>
      <c r="E268" s="27">
        <f>D268/'2° GRADO'!ALUMNOS_1_5</f>
        <v>0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2:15" ht="15.75" customHeight="1">
      <c r="B269" s="34"/>
      <c r="C269" s="16" t="s">
        <v>46</v>
      </c>
      <c r="D269" s="20"/>
      <c r="E269" s="27">
        <f>D269/'2° GRADO'!ALUMNOS_1_5</f>
        <v>0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2:15" ht="15.75" customHeight="1">
      <c r="B270" s="34"/>
      <c r="C270" s="16" t="s">
        <v>47</v>
      </c>
      <c r="D270" s="17"/>
      <c r="E270" s="27">
        <f>D270/'2° GRADO'!ALUMNOS_1_5</f>
        <v>0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2:15" ht="15.75" customHeight="1">
      <c r="B271" s="34"/>
      <c r="C271" s="16" t="s">
        <v>48</v>
      </c>
      <c r="D271" s="17"/>
      <c r="E271" s="27">
        <f>D271/'2° GRADO'!ALUMNOS_1_5</f>
        <v>0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2:15" ht="15.75" customHeight="1">
      <c r="B272" s="35"/>
      <c r="C272" s="18" t="s">
        <v>49</v>
      </c>
      <c r="D272" s="17"/>
      <c r="E272" s="27">
        <f>D272/'2° GRADO'!ALUMNOS_1_5</f>
        <v>0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2:15" ht="36" customHeight="1">
      <c r="B273" s="33" t="s">
        <v>50</v>
      </c>
      <c r="C273" s="19" t="s">
        <v>51</v>
      </c>
      <c r="D273" s="17"/>
      <c r="E273" s="27">
        <f>D273/'2° GRADO'!ALUMNOS_1_5</f>
        <v>0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2:15" ht="36" customHeight="1">
      <c r="B274" s="34"/>
      <c r="C274" s="16" t="s">
        <v>52</v>
      </c>
      <c r="D274" s="17"/>
      <c r="E274" s="27">
        <f>D274/'2° GRADO'!ALUMNOS_1_5</f>
        <v>0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2:15" ht="15.75" customHeight="1">
      <c r="B275" s="34"/>
      <c r="C275" s="16" t="s">
        <v>53</v>
      </c>
      <c r="D275" s="17"/>
      <c r="E275" s="27">
        <f>D275/'2° GRADO'!ALUMNOS_1_5</f>
        <v>0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2:15" ht="24" customHeight="1">
      <c r="B276" s="34"/>
      <c r="C276" s="16" t="s">
        <v>54</v>
      </c>
      <c r="D276" s="17"/>
      <c r="E276" s="27">
        <f>D276/'2° GRADO'!ALUMNOS_1_5</f>
        <v>0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2:15" ht="15.75" customHeight="1">
      <c r="B277" s="35"/>
      <c r="C277" s="18" t="s">
        <v>39</v>
      </c>
      <c r="D277" s="17"/>
      <c r="E277" s="27">
        <f>D277/'2° GRADO'!ALUMNOS_1_5</f>
        <v>0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2:15" ht="24" customHeight="1">
      <c r="B278" s="33" t="s">
        <v>55</v>
      </c>
      <c r="C278" s="19" t="s">
        <v>56</v>
      </c>
      <c r="D278" s="17"/>
      <c r="E278" s="27">
        <f>D278/'2° GRADO'!ALUMNOS_1_5</f>
        <v>0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2:15" ht="48" customHeight="1">
      <c r="B279" s="34"/>
      <c r="C279" s="16" t="s">
        <v>57</v>
      </c>
      <c r="D279" s="17"/>
      <c r="E279" s="27">
        <f>D279/'2° GRADO'!ALUMNOS_1_5</f>
        <v>0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2:15" ht="48" customHeight="1">
      <c r="B280" s="34"/>
      <c r="C280" s="16" t="s">
        <v>58</v>
      </c>
      <c r="D280" s="17"/>
      <c r="E280" s="27">
        <f>D280/'2° GRADO'!ALUMNOS_1_5</f>
        <v>0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2:15" ht="24.75" customHeight="1">
      <c r="B281" s="35"/>
      <c r="C281" s="18" t="s">
        <v>59</v>
      </c>
      <c r="D281" s="17"/>
      <c r="E281" s="27">
        <f>D281/'2° GRADO'!ALUMNOS_1_5</f>
        <v>0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2:15" ht="48" customHeight="1">
      <c r="B282" s="33" t="s">
        <v>60</v>
      </c>
      <c r="C282" s="19" t="s">
        <v>61</v>
      </c>
      <c r="D282" s="17"/>
      <c r="E282" s="27">
        <f>D282/'2° GRADO'!ALUMNOS_1_5</f>
        <v>0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2:15" ht="48" customHeight="1">
      <c r="B283" s="34"/>
      <c r="C283" s="16" t="s">
        <v>62</v>
      </c>
      <c r="D283" s="20"/>
      <c r="E283" s="27">
        <f>D283/'2° GRADO'!ALUMNOS_1_5</f>
        <v>0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2:15" ht="24" customHeight="1">
      <c r="B284" s="34"/>
      <c r="C284" s="16" t="s">
        <v>63</v>
      </c>
      <c r="D284" s="17"/>
      <c r="E284" s="27">
        <f>D284/'2° GRADO'!ALUMNOS_1_5</f>
        <v>0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2:15" ht="48.75" customHeight="1">
      <c r="B285" s="35"/>
      <c r="C285" s="18" t="s">
        <v>64</v>
      </c>
      <c r="D285" s="17"/>
      <c r="E285" s="27">
        <f>D285/'2° GRADO'!ALUMNOS_1_5</f>
        <v>0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2:15" ht="15.75" customHeight="1">
      <c r="B286" s="21"/>
      <c r="C286" s="22"/>
      <c r="D286" s="23"/>
      <c r="E286" s="2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2:15" ht="15.75" customHeight="1">
      <c r="B287" s="36" t="s">
        <v>65</v>
      </c>
      <c r="C287" s="37"/>
      <c r="D287" s="25">
        <v>30</v>
      </c>
      <c r="E287" s="2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2:15" ht="15.75" customHeight="1">
      <c r="B288" s="38"/>
      <c r="C288" s="39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2:15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2:15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2:15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2:15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2:1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2:15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2:15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2:15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5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5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2:15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5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2:15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5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2:15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5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5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2:15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5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2:15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5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2:15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2:15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2:1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2:15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2:15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2:15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2:15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2:15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2:15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2:15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2:15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2:15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2:1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2:15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2:15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2:15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2:15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2:15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2:15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2:1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2:15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2:15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2:15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2:15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2:15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2:15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2:15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2:15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2:15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2:1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2:15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2:15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2:15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2:15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2:15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2:15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2:15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2:15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2:15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2: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2:15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2:15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2:15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2:15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2:15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2:15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2:15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2:15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2:15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2:1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2:15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2:15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2:15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2:15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2:15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2:15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2:15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2:15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2:15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2:1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2:15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2:15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2:15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2:15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2:15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2:15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2:15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2:15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2:15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2:1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2:15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2:15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2:15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2:15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2:15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2:15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2:15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2:15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2:15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2:1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2:15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2:15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2:15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2:15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2:15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2:15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2:15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2:15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2:15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2:1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2:15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2:15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2:15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2:15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2:15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2:15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2:15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2:15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2:15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2:1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2:15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2:15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2:15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2:15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2:15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2:15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2:15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2:15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2:15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2:1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2:15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2:15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2:15" ht="15.75" customHeight="1"/>
    <row r="489" spans="2:15" ht="15.75" customHeight="1"/>
    <row r="490" spans="2:15" ht="15.75" customHeight="1"/>
    <row r="491" spans="2:15" ht="15.75" customHeight="1"/>
    <row r="492" spans="2:15" ht="15.75" customHeight="1"/>
    <row r="493" spans="2:15" ht="15.75" customHeight="1"/>
    <row r="494" spans="2:15" ht="15.75" customHeight="1"/>
    <row r="495" spans="2:15" ht="15.75" customHeight="1"/>
    <row r="496" spans="2:1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D177:E177"/>
    <mergeCell ref="B225:B228"/>
    <mergeCell ref="B230:C230"/>
    <mergeCell ref="B231:C231"/>
    <mergeCell ref="D234:E234"/>
    <mergeCell ref="B103:B107"/>
    <mergeCell ref="B108:B111"/>
    <mergeCell ref="B168:B171"/>
    <mergeCell ref="B173:C173"/>
    <mergeCell ref="B174:C174"/>
    <mergeCell ref="B66:B73"/>
    <mergeCell ref="B74:B80"/>
    <mergeCell ref="B81:B85"/>
    <mergeCell ref="B86:B93"/>
    <mergeCell ref="B94:B102"/>
    <mergeCell ref="B112:B115"/>
    <mergeCell ref="B117:C117"/>
    <mergeCell ref="B118:C118"/>
    <mergeCell ref="B120:B121"/>
    <mergeCell ref="D120:E120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D4:N4"/>
    <mergeCell ref="D5:M5"/>
    <mergeCell ref="B8:B9"/>
    <mergeCell ref="D8:E8"/>
    <mergeCell ref="B10:B17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B199:B206"/>
    <mergeCell ref="B207:B215"/>
    <mergeCell ref="B216:B220"/>
    <mergeCell ref="B221:B224"/>
    <mergeCell ref="B278:B281"/>
    <mergeCell ref="B159:B163"/>
    <mergeCell ref="B164:B167"/>
    <mergeCell ref="B179:B186"/>
    <mergeCell ref="B187:B193"/>
    <mergeCell ref="B194:B198"/>
    <mergeCell ref="B177:B178"/>
    <mergeCell ref="B122:B129"/>
    <mergeCell ref="B130:B136"/>
    <mergeCell ref="B137:B141"/>
    <mergeCell ref="B142:B149"/>
    <mergeCell ref="B150:B158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J1000"/>
  <sheetViews>
    <sheetView workbookViewId="0"/>
  </sheetViews>
  <sheetFormatPr baseColWidth="10" defaultColWidth="14.42578125" defaultRowHeight="15" customHeight="1"/>
  <sheetData>
    <row r="2" spans="1:10" ht="25.5" customHeight="1">
      <c r="A2" s="48" t="s">
        <v>8</v>
      </c>
      <c r="B2" s="49"/>
      <c r="C2" s="49"/>
      <c r="D2" s="49"/>
      <c r="E2" s="49"/>
      <c r="F2" s="49"/>
      <c r="G2" s="49"/>
      <c r="H2" s="49"/>
      <c r="I2" s="49"/>
      <c r="J2" s="50"/>
    </row>
    <row r="21" spans="1:10" ht="15.75" customHeight="1"/>
    <row r="22" spans="1:10" ht="15.75" customHeight="1"/>
    <row r="23" spans="1:10" ht="33" customHeight="1">
      <c r="A23" s="48" t="s">
        <v>17</v>
      </c>
      <c r="B23" s="49"/>
      <c r="C23" s="49"/>
      <c r="D23" s="49"/>
      <c r="E23" s="49"/>
      <c r="F23" s="49"/>
      <c r="G23" s="49"/>
      <c r="H23" s="49"/>
      <c r="I23" s="49"/>
      <c r="J23" s="50"/>
    </row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spans="1:10" ht="15.75" customHeight="1"/>
    <row r="34" spans="1:10" ht="15.75" customHeight="1"/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26.25" customHeight="1">
      <c r="A45" s="48" t="s">
        <v>25</v>
      </c>
      <c r="B45" s="49"/>
      <c r="C45" s="49"/>
      <c r="D45" s="49"/>
      <c r="E45" s="49"/>
      <c r="F45" s="49"/>
      <c r="G45" s="49"/>
      <c r="H45" s="49"/>
      <c r="I45" s="49"/>
      <c r="J45" s="50"/>
    </row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spans="1:10" ht="15.75" customHeight="1"/>
    <row r="66" spans="1:10" ht="15.75" customHeight="1"/>
    <row r="67" spans="1:10" ht="24" customHeight="1">
      <c r="A67" s="48" t="s">
        <v>31</v>
      </c>
      <c r="B67" s="49"/>
      <c r="C67" s="49"/>
      <c r="D67" s="49"/>
      <c r="E67" s="49"/>
      <c r="F67" s="49"/>
      <c r="G67" s="49"/>
      <c r="H67" s="49"/>
      <c r="I67" s="49"/>
      <c r="J67" s="50"/>
    </row>
    <row r="68" spans="1:10" ht="15.75" customHeight="1"/>
    <row r="69" spans="1:10" ht="15.75" customHeight="1"/>
    <row r="70" spans="1:10" ht="15.75" customHeight="1"/>
    <row r="71" spans="1:10" ht="15.75" customHeight="1"/>
    <row r="72" spans="1:10" ht="15.75" customHeight="1"/>
    <row r="73" spans="1:10" ht="15.75" customHeight="1"/>
    <row r="74" spans="1:10" ht="15.75" customHeight="1"/>
    <row r="75" spans="1:10" ht="15.75" customHeight="1"/>
    <row r="76" spans="1:10" ht="15.75" customHeight="1"/>
    <row r="77" spans="1:10" ht="15.75" customHeight="1"/>
    <row r="78" spans="1:10" ht="15.75" customHeight="1"/>
    <row r="79" spans="1:10" ht="15.75" customHeight="1"/>
    <row r="80" spans="1:10" ht="15.75" customHeight="1"/>
    <row r="81" spans="1:10" ht="15.75" customHeight="1"/>
    <row r="82" spans="1:10" ht="15.75" customHeight="1"/>
    <row r="83" spans="1:10" ht="15.75" customHeight="1"/>
    <row r="84" spans="1:10" ht="15.75" customHeight="1"/>
    <row r="85" spans="1:10" ht="15.75" customHeight="1"/>
    <row r="86" spans="1:10" ht="15.75" customHeight="1"/>
    <row r="87" spans="1:10" ht="15.75" customHeight="1"/>
    <row r="88" spans="1:10" ht="24.75" customHeight="1">
      <c r="A88" s="48" t="s">
        <v>40</v>
      </c>
      <c r="B88" s="49"/>
      <c r="C88" s="49"/>
      <c r="D88" s="49"/>
      <c r="E88" s="49"/>
      <c r="F88" s="49"/>
      <c r="G88" s="49"/>
      <c r="H88" s="49"/>
      <c r="I88" s="49"/>
      <c r="J88" s="50"/>
    </row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spans="1:10" ht="15.75" customHeight="1"/>
    <row r="98" spans="1:10" ht="15.75" customHeight="1"/>
    <row r="99" spans="1:10" ht="15.75" customHeight="1"/>
    <row r="100" spans="1:10" ht="15.75" customHeight="1"/>
    <row r="101" spans="1:10" ht="15.75" customHeight="1"/>
    <row r="102" spans="1:10" ht="15.75" customHeight="1"/>
    <row r="103" spans="1:10" ht="15.75" customHeight="1"/>
    <row r="104" spans="1:10" ht="15.75" customHeight="1"/>
    <row r="105" spans="1:10" ht="15.75" customHeight="1"/>
    <row r="106" spans="1:10" ht="15.75" customHeight="1"/>
    <row r="107" spans="1:10" ht="15.75" customHeight="1"/>
    <row r="108" spans="1:10" ht="15.75" customHeight="1"/>
    <row r="109" spans="1:10" ht="21.75" customHeight="1">
      <c r="A109" s="48" t="s">
        <v>50</v>
      </c>
      <c r="B109" s="49"/>
      <c r="C109" s="49"/>
      <c r="D109" s="49"/>
      <c r="E109" s="49"/>
      <c r="F109" s="49"/>
      <c r="G109" s="49"/>
      <c r="H109" s="49"/>
      <c r="I109" s="49"/>
      <c r="J109" s="50"/>
    </row>
    <row r="110" spans="1:10" ht="15.75" customHeight="1"/>
    <row r="111" spans="1:10" ht="15.75" customHeight="1"/>
    <row r="112" spans="1:1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1:10" ht="15.75" customHeight="1"/>
    <row r="130" spans="1:10" ht="24.75" customHeight="1">
      <c r="A130" s="48" t="s">
        <v>55</v>
      </c>
      <c r="B130" s="49"/>
      <c r="C130" s="49"/>
      <c r="D130" s="49"/>
      <c r="E130" s="49"/>
      <c r="F130" s="49"/>
      <c r="G130" s="49"/>
      <c r="H130" s="49"/>
      <c r="I130" s="49"/>
      <c r="J130" s="50"/>
    </row>
    <row r="131" spans="1:10" ht="15.75" customHeight="1"/>
    <row r="132" spans="1:10" ht="15.75" customHeight="1"/>
    <row r="133" spans="1:10" ht="15.75" customHeight="1"/>
    <row r="134" spans="1:10" ht="15.75" customHeight="1"/>
    <row r="135" spans="1:10" ht="15.75" customHeight="1"/>
    <row r="136" spans="1:10" ht="15.75" customHeight="1"/>
    <row r="137" spans="1:10" ht="15.75" customHeight="1"/>
    <row r="138" spans="1:10" ht="15.75" customHeight="1"/>
    <row r="139" spans="1:10" ht="15.75" customHeight="1"/>
    <row r="140" spans="1:10" ht="15.75" customHeight="1"/>
    <row r="141" spans="1:10" ht="15.75" customHeight="1"/>
    <row r="142" spans="1:10" ht="15.75" customHeight="1"/>
    <row r="143" spans="1:10" ht="15.75" customHeight="1"/>
    <row r="144" spans="1:10" ht="15.75" customHeight="1"/>
    <row r="145" spans="1:10" ht="15.75" customHeight="1"/>
    <row r="146" spans="1:10" ht="15.75" customHeight="1"/>
    <row r="147" spans="1:10" ht="15.75" customHeight="1"/>
    <row r="148" spans="1:10" ht="15.75" customHeight="1"/>
    <row r="149" spans="1:10" ht="15.75" customHeight="1"/>
    <row r="150" spans="1:10" ht="15.75" customHeight="1"/>
    <row r="151" spans="1:10" ht="24.75" customHeight="1">
      <c r="A151" s="48" t="s">
        <v>60</v>
      </c>
      <c r="B151" s="49"/>
      <c r="C151" s="49"/>
      <c r="D151" s="49"/>
      <c r="E151" s="49"/>
      <c r="F151" s="49"/>
      <c r="G151" s="49"/>
      <c r="H151" s="49"/>
      <c r="I151" s="49"/>
      <c r="J151" s="50"/>
    </row>
    <row r="152" spans="1:10" ht="15.75" customHeight="1"/>
    <row r="153" spans="1:10" ht="15.75" customHeight="1"/>
    <row r="154" spans="1:10" ht="15.75" customHeight="1"/>
    <row r="155" spans="1:10" ht="15.75" customHeight="1"/>
    <row r="156" spans="1:10" ht="15.75" customHeight="1"/>
    <row r="157" spans="1:10" ht="15.75" customHeight="1"/>
    <row r="158" spans="1:10" ht="15.75" customHeight="1"/>
    <row r="159" spans="1:10" ht="15.75" customHeight="1"/>
    <row r="160" spans="1:10" ht="15.75" customHeight="1"/>
    <row r="161" spans="1:10" ht="15.75" customHeight="1"/>
    <row r="162" spans="1:10" ht="15.75" customHeight="1"/>
    <row r="163" spans="1:10" ht="15.75" customHeight="1"/>
    <row r="164" spans="1:10" ht="15.75" customHeight="1"/>
    <row r="165" spans="1:10" ht="15.75" customHeight="1"/>
    <row r="166" spans="1:10" ht="15.75" customHeight="1"/>
    <row r="167" spans="1:10" ht="15.75" customHeight="1"/>
    <row r="168" spans="1:10" ht="15.75" customHeight="1"/>
    <row r="169" spans="1:10" ht="15.75" customHeight="1"/>
    <row r="170" spans="1:10" ht="15.75" customHeight="1"/>
    <row r="171" spans="1:10" ht="15.75" customHeight="1"/>
    <row r="172" spans="1:10" ht="15.75" customHeight="1"/>
    <row r="173" spans="1:10" ht="15.75" customHeight="1"/>
    <row r="174" spans="1:10" ht="15" customHeight="1">
      <c r="A174" s="51" t="s">
        <v>8</v>
      </c>
      <c r="B174" s="49"/>
      <c r="C174" s="49"/>
      <c r="D174" s="49"/>
      <c r="E174" s="49"/>
      <c r="F174" s="49"/>
      <c r="G174" s="49"/>
      <c r="H174" s="49"/>
      <c r="I174" s="49"/>
      <c r="J174" s="50"/>
    </row>
    <row r="175" spans="1:10" ht="15.75" customHeight="1"/>
    <row r="176" spans="1:10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spans="1:10" ht="15.75" customHeight="1"/>
    <row r="194" spans="1:10" ht="15.75" customHeight="1"/>
    <row r="195" spans="1:10" ht="15" customHeight="1">
      <c r="A195" s="51" t="s">
        <v>17</v>
      </c>
      <c r="B195" s="49"/>
      <c r="C195" s="49"/>
      <c r="D195" s="49"/>
      <c r="E195" s="49"/>
      <c r="F195" s="49"/>
      <c r="G195" s="49"/>
      <c r="H195" s="49"/>
      <c r="I195" s="49"/>
      <c r="J195" s="50"/>
    </row>
    <row r="196" spans="1:10" ht="15.75" customHeight="1"/>
    <row r="197" spans="1:10" ht="15.75" customHeight="1"/>
    <row r="198" spans="1:10" ht="15.75" customHeight="1"/>
    <row r="199" spans="1:10" ht="15.75" customHeight="1"/>
    <row r="200" spans="1:10" ht="15.75" customHeight="1"/>
    <row r="201" spans="1:10" ht="15.75" customHeight="1"/>
    <row r="202" spans="1:10" ht="15.75" customHeight="1"/>
    <row r="203" spans="1:10" ht="15.75" customHeight="1"/>
    <row r="204" spans="1:10" ht="15.75" customHeight="1"/>
    <row r="205" spans="1:10" ht="15.75" customHeight="1"/>
    <row r="206" spans="1:10" ht="15.75" customHeight="1"/>
    <row r="207" spans="1:10" ht="15.75" customHeight="1"/>
    <row r="208" spans="1:10" ht="15.75" customHeight="1"/>
    <row r="209" spans="1:10" ht="15.75" customHeight="1"/>
    <row r="210" spans="1:10" ht="15.75" customHeight="1"/>
    <row r="211" spans="1:10" ht="15.75" customHeight="1"/>
    <row r="212" spans="1:10" ht="15.75" customHeight="1"/>
    <row r="213" spans="1:10" ht="15.75" customHeight="1"/>
    <row r="214" spans="1:10" ht="15.75" customHeight="1"/>
    <row r="215" spans="1:10" ht="15.75" customHeight="1"/>
    <row r="216" spans="1:10" ht="15.75" customHeight="1"/>
    <row r="217" spans="1:10" ht="15" customHeight="1">
      <c r="A217" s="51" t="s">
        <v>25</v>
      </c>
      <c r="B217" s="49"/>
      <c r="C217" s="49"/>
      <c r="D217" s="49"/>
      <c r="E217" s="49"/>
      <c r="F217" s="49"/>
      <c r="G217" s="49"/>
      <c r="H217" s="49"/>
      <c r="I217" s="49"/>
      <c r="J217" s="50"/>
    </row>
    <row r="218" spans="1:10" ht="15.75" customHeight="1"/>
    <row r="219" spans="1:10" ht="15.75" customHeight="1"/>
    <row r="220" spans="1:10" ht="15.75" customHeight="1"/>
    <row r="221" spans="1:10" ht="15.75" customHeight="1"/>
    <row r="222" spans="1:10" ht="15.75" customHeight="1"/>
    <row r="223" spans="1:10" ht="15.75" customHeight="1"/>
    <row r="224" spans="1:10" ht="15.75" customHeight="1"/>
    <row r="225" spans="1:10" ht="15.75" customHeight="1"/>
    <row r="226" spans="1:10" ht="15.75" customHeight="1"/>
    <row r="227" spans="1:10" ht="15.75" customHeight="1"/>
    <row r="228" spans="1:10" ht="15.75" customHeight="1"/>
    <row r="229" spans="1:10" ht="15.75" customHeight="1"/>
    <row r="230" spans="1:10" ht="15.75" customHeight="1"/>
    <row r="231" spans="1:10" ht="15.75" customHeight="1"/>
    <row r="232" spans="1:10" ht="15.75" customHeight="1"/>
    <row r="233" spans="1:10" ht="15.75" customHeight="1"/>
    <row r="234" spans="1:10" ht="15.75" customHeight="1"/>
    <row r="235" spans="1:10" ht="15.75" customHeight="1"/>
    <row r="236" spans="1:10" ht="15.75" customHeight="1"/>
    <row r="237" spans="1:10" ht="15.75" customHeight="1"/>
    <row r="238" spans="1:10" ht="15.75" customHeight="1"/>
    <row r="239" spans="1:10" ht="15" customHeight="1">
      <c r="A239" s="51" t="s">
        <v>31</v>
      </c>
      <c r="B239" s="49"/>
      <c r="C239" s="49"/>
      <c r="D239" s="49"/>
      <c r="E239" s="49"/>
      <c r="F239" s="49"/>
      <c r="G239" s="49"/>
      <c r="H239" s="49"/>
      <c r="I239" s="49"/>
      <c r="J239" s="50"/>
    </row>
    <row r="240" spans="1:1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spans="1:10" ht="15.75" customHeight="1"/>
    <row r="258" spans="1:10" ht="15.75" customHeight="1"/>
    <row r="259" spans="1:10" ht="15.75" customHeight="1"/>
    <row r="260" spans="1:10" ht="15" customHeight="1">
      <c r="A260" s="51" t="s">
        <v>40</v>
      </c>
      <c r="B260" s="49"/>
      <c r="C260" s="49"/>
      <c r="D260" s="49"/>
      <c r="E260" s="49"/>
      <c r="F260" s="49"/>
      <c r="G260" s="49"/>
      <c r="H260" s="49"/>
      <c r="I260" s="49"/>
      <c r="J260" s="50"/>
    </row>
    <row r="261" spans="1:10" ht="15.75" customHeight="1"/>
    <row r="262" spans="1:10" ht="15.75" customHeight="1"/>
    <row r="263" spans="1:10" ht="15.75" customHeight="1"/>
    <row r="264" spans="1:10" ht="15.75" customHeight="1"/>
    <row r="265" spans="1:10" ht="15.75" customHeight="1"/>
    <row r="266" spans="1:10" ht="15.75" customHeight="1"/>
    <row r="267" spans="1:10" ht="15.75" customHeight="1"/>
    <row r="268" spans="1:10" ht="15.75" customHeight="1"/>
    <row r="269" spans="1:10" ht="15.75" customHeight="1"/>
    <row r="270" spans="1:10" ht="15.75" customHeight="1"/>
    <row r="271" spans="1:10" ht="15.75" customHeight="1"/>
    <row r="272" spans="1:10" ht="15.75" customHeight="1"/>
    <row r="273" spans="1:10" ht="15.75" customHeight="1"/>
    <row r="274" spans="1:10" ht="15.75" customHeight="1"/>
    <row r="275" spans="1:10" ht="15.75" customHeight="1"/>
    <row r="276" spans="1:10" ht="15.75" customHeight="1"/>
    <row r="277" spans="1:10" ht="15.75" customHeight="1"/>
    <row r="278" spans="1:10" ht="15.75" customHeight="1"/>
    <row r="279" spans="1:10" ht="15.75" customHeight="1"/>
    <row r="280" spans="1:10" ht="15.75" customHeight="1"/>
    <row r="281" spans="1:10" ht="15" customHeight="1">
      <c r="A281" s="51" t="s">
        <v>50</v>
      </c>
      <c r="B281" s="49"/>
      <c r="C281" s="49"/>
      <c r="D281" s="49"/>
      <c r="E281" s="49"/>
      <c r="F281" s="49"/>
      <c r="G281" s="49"/>
      <c r="H281" s="49"/>
      <c r="I281" s="49"/>
      <c r="J281" s="50"/>
    </row>
    <row r="282" spans="1:10" ht="15.75" customHeight="1"/>
    <row r="283" spans="1:10" ht="15.75" customHeight="1"/>
    <row r="284" spans="1:10" ht="15.75" customHeight="1"/>
    <row r="285" spans="1:10" ht="15.75" customHeight="1"/>
    <row r="286" spans="1:10" ht="15.75" customHeight="1"/>
    <row r="287" spans="1:10" ht="15.75" customHeight="1"/>
    <row r="288" spans="1:10" ht="15.75" customHeight="1"/>
    <row r="289" spans="1:10" ht="15.75" customHeight="1"/>
    <row r="290" spans="1:10" ht="15.75" customHeight="1"/>
    <row r="291" spans="1:10" ht="15.75" customHeight="1"/>
    <row r="292" spans="1:10" ht="15.75" customHeight="1"/>
    <row r="293" spans="1:10" ht="15.75" customHeight="1"/>
    <row r="294" spans="1:10" ht="15.75" customHeight="1"/>
    <row r="295" spans="1:10" ht="15.75" customHeight="1"/>
    <row r="296" spans="1:10" ht="15.75" customHeight="1"/>
    <row r="297" spans="1:10" ht="15.75" customHeight="1"/>
    <row r="298" spans="1:10" ht="15.75" customHeight="1"/>
    <row r="299" spans="1:10" ht="15.75" customHeight="1"/>
    <row r="300" spans="1:10" ht="15.75" customHeight="1"/>
    <row r="301" spans="1:10" ht="15.75" customHeight="1"/>
    <row r="302" spans="1:10" ht="15" customHeight="1">
      <c r="A302" s="51" t="s">
        <v>55</v>
      </c>
      <c r="B302" s="49"/>
      <c r="C302" s="49"/>
      <c r="D302" s="49"/>
      <c r="E302" s="49"/>
      <c r="F302" s="49"/>
      <c r="G302" s="49"/>
      <c r="H302" s="49"/>
      <c r="I302" s="49"/>
      <c r="J302" s="50"/>
    </row>
    <row r="303" spans="1:10" ht="15.75" customHeight="1"/>
    <row r="304" spans="1:10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spans="1:10" ht="15.75" customHeight="1"/>
    <row r="322" spans="1:10" ht="15.75" customHeight="1"/>
    <row r="323" spans="1:10" ht="15" customHeight="1">
      <c r="A323" s="51" t="s">
        <v>60</v>
      </c>
      <c r="B323" s="49"/>
      <c r="C323" s="49"/>
      <c r="D323" s="49"/>
      <c r="E323" s="49"/>
      <c r="F323" s="49"/>
      <c r="G323" s="49"/>
      <c r="H323" s="49"/>
      <c r="I323" s="49"/>
      <c r="J323" s="50"/>
    </row>
    <row r="324" spans="1:10" ht="15.75" customHeight="1"/>
    <row r="325" spans="1:10" ht="15.75" customHeight="1"/>
    <row r="326" spans="1:10" ht="15.75" customHeight="1"/>
    <row r="327" spans="1:10" ht="15.75" customHeight="1"/>
    <row r="328" spans="1:10" ht="15.75" customHeight="1"/>
    <row r="329" spans="1:10" ht="15.75" customHeight="1"/>
    <row r="330" spans="1:10" ht="15.75" customHeight="1"/>
    <row r="331" spans="1:10" ht="15.75" customHeight="1"/>
    <row r="332" spans="1:10" ht="15.75" customHeight="1"/>
    <row r="333" spans="1:10" ht="15.75" customHeight="1"/>
    <row r="334" spans="1:10" ht="15.75" customHeight="1"/>
    <row r="335" spans="1:10" ht="15.75" customHeight="1"/>
    <row r="336" spans="1:10" ht="15.75" customHeight="1"/>
    <row r="337" spans="1:10" ht="15.75" customHeight="1"/>
    <row r="338" spans="1:10" ht="15.75" customHeight="1"/>
    <row r="339" spans="1:10" ht="15.75" customHeight="1"/>
    <row r="340" spans="1:10" ht="15.75" customHeight="1"/>
    <row r="341" spans="1:10" ht="15.75" customHeight="1"/>
    <row r="342" spans="1:10" ht="15.75" customHeight="1"/>
    <row r="343" spans="1:10" ht="15.75" customHeight="1"/>
    <row r="344" spans="1:10" ht="15.75" customHeight="1"/>
    <row r="345" spans="1:10" ht="15" customHeight="1">
      <c r="A345" s="48" t="s">
        <v>8</v>
      </c>
      <c r="B345" s="49"/>
      <c r="C345" s="49"/>
      <c r="D345" s="49"/>
      <c r="E345" s="49"/>
      <c r="F345" s="49"/>
      <c r="G345" s="49"/>
      <c r="H345" s="49"/>
      <c r="I345" s="49"/>
      <c r="J345" s="50"/>
    </row>
    <row r="346" spans="1:10" ht="15.75" customHeight="1"/>
    <row r="347" spans="1:10" ht="15.75" customHeight="1"/>
    <row r="348" spans="1:10" ht="15.75" customHeight="1"/>
    <row r="349" spans="1:10" ht="15.75" customHeight="1"/>
    <row r="350" spans="1:10" ht="15.75" customHeight="1"/>
    <row r="351" spans="1:10" ht="15.75" customHeight="1"/>
    <row r="352" spans="1:10" ht="15.75" customHeight="1"/>
    <row r="353" spans="1:10" ht="15.75" customHeight="1"/>
    <row r="354" spans="1:10" ht="15.75" customHeight="1"/>
    <row r="355" spans="1:10" ht="15.75" customHeight="1"/>
    <row r="356" spans="1:10" ht="15.75" customHeight="1"/>
    <row r="357" spans="1:10" ht="15.75" customHeight="1"/>
    <row r="358" spans="1:10" ht="15.75" customHeight="1"/>
    <row r="359" spans="1:10" ht="15.75" customHeight="1"/>
    <row r="360" spans="1:10" ht="15.75" customHeight="1"/>
    <row r="361" spans="1:10" ht="15.75" customHeight="1"/>
    <row r="362" spans="1:10" ht="15.75" customHeight="1"/>
    <row r="363" spans="1:10" ht="15.75" customHeight="1"/>
    <row r="364" spans="1:10" ht="15.75" customHeight="1"/>
    <row r="365" spans="1:10" ht="15.75" customHeight="1"/>
    <row r="366" spans="1:10" ht="15" customHeight="1">
      <c r="A366" s="48" t="s">
        <v>17</v>
      </c>
      <c r="B366" s="49"/>
      <c r="C366" s="49"/>
      <c r="D366" s="49"/>
      <c r="E366" s="49"/>
      <c r="F366" s="49"/>
      <c r="G366" s="49"/>
      <c r="H366" s="49"/>
      <c r="I366" s="49"/>
      <c r="J366" s="50"/>
    </row>
    <row r="367" spans="1:10" ht="15.75" customHeight="1"/>
    <row r="368" spans="1:10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spans="1:10" ht="15.75" customHeight="1"/>
    <row r="386" spans="1:10" ht="15.75" customHeight="1"/>
    <row r="387" spans="1:10" ht="15.75" customHeight="1"/>
    <row r="388" spans="1:10" ht="15" customHeight="1">
      <c r="A388" s="48" t="s">
        <v>25</v>
      </c>
      <c r="B388" s="49"/>
      <c r="C388" s="49"/>
      <c r="D388" s="49"/>
      <c r="E388" s="49"/>
      <c r="F388" s="49"/>
      <c r="G388" s="49"/>
      <c r="H388" s="49"/>
      <c r="I388" s="49"/>
      <c r="J388" s="50"/>
    </row>
    <row r="389" spans="1:10" ht="15.75" customHeight="1"/>
    <row r="390" spans="1:10" ht="15.75" customHeight="1"/>
    <row r="391" spans="1:10" ht="15.75" customHeight="1"/>
    <row r="392" spans="1:10" ht="15.75" customHeight="1"/>
    <row r="393" spans="1:10" ht="15.75" customHeight="1"/>
    <row r="394" spans="1:10" ht="15.75" customHeight="1"/>
    <row r="395" spans="1:10" ht="15.75" customHeight="1"/>
    <row r="396" spans="1:10" ht="15.75" customHeight="1"/>
    <row r="397" spans="1:10" ht="15.75" customHeight="1"/>
    <row r="398" spans="1:10" ht="15.75" customHeight="1"/>
    <row r="399" spans="1:10" ht="15.75" customHeight="1"/>
    <row r="400" spans="1:10" ht="15.75" customHeight="1"/>
    <row r="401" spans="1:10" ht="15.75" customHeight="1"/>
    <row r="402" spans="1:10" ht="15.75" customHeight="1"/>
    <row r="403" spans="1:10" ht="15.75" customHeight="1"/>
    <row r="404" spans="1:10" ht="15.75" customHeight="1"/>
    <row r="405" spans="1:10" ht="15.75" customHeight="1"/>
    <row r="406" spans="1:10" ht="15.75" customHeight="1"/>
    <row r="407" spans="1:10" ht="15.75" customHeight="1"/>
    <row r="408" spans="1:10" ht="15.75" customHeight="1"/>
    <row r="409" spans="1:10" ht="15.75" customHeight="1"/>
    <row r="410" spans="1:10" ht="15" customHeight="1">
      <c r="A410" s="48" t="s">
        <v>31</v>
      </c>
      <c r="B410" s="49"/>
      <c r="C410" s="49"/>
      <c r="D410" s="49"/>
      <c r="E410" s="49"/>
      <c r="F410" s="49"/>
      <c r="G410" s="49"/>
      <c r="H410" s="49"/>
      <c r="I410" s="49"/>
      <c r="J410" s="50"/>
    </row>
    <row r="411" spans="1:10" ht="15.75" customHeight="1"/>
    <row r="412" spans="1:10" ht="15.75" customHeight="1"/>
    <row r="413" spans="1:10" ht="15.75" customHeight="1"/>
    <row r="414" spans="1:10" ht="15.75" customHeight="1"/>
    <row r="415" spans="1:10" ht="15.75" customHeight="1"/>
    <row r="416" spans="1:10" ht="15.75" customHeight="1"/>
    <row r="417" spans="1:10" ht="15.75" customHeight="1"/>
    <row r="418" spans="1:10" ht="15.75" customHeight="1"/>
    <row r="419" spans="1:10" ht="15.75" customHeight="1"/>
    <row r="420" spans="1:10" ht="15.75" customHeight="1"/>
    <row r="421" spans="1:10" ht="15.75" customHeight="1"/>
    <row r="422" spans="1:10" ht="15.75" customHeight="1"/>
    <row r="423" spans="1:10" ht="15.75" customHeight="1"/>
    <row r="424" spans="1:10" ht="15.75" customHeight="1"/>
    <row r="425" spans="1:10" ht="15.75" customHeight="1"/>
    <row r="426" spans="1:10" ht="15.75" customHeight="1"/>
    <row r="427" spans="1:10" ht="15.75" customHeight="1"/>
    <row r="428" spans="1:10" ht="15.75" customHeight="1"/>
    <row r="429" spans="1:10" ht="15.75" customHeight="1"/>
    <row r="430" spans="1:10" ht="15.75" customHeight="1"/>
    <row r="431" spans="1:10" ht="15" customHeight="1">
      <c r="A431" s="48" t="s">
        <v>40</v>
      </c>
      <c r="B431" s="49"/>
      <c r="C431" s="49"/>
      <c r="D431" s="49"/>
      <c r="E431" s="49"/>
      <c r="F431" s="49"/>
      <c r="G431" s="49"/>
      <c r="H431" s="49"/>
      <c r="I431" s="49"/>
      <c r="J431" s="50"/>
    </row>
    <row r="432" spans="1:10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spans="1:10" ht="15.75" customHeight="1"/>
    <row r="450" spans="1:10" ht="15.75" customHeight="1"/>
    <row r="451" spans="1:10" ht="15.75" customHeight="1"/>
    <row r="452" spans="1:10" ht="15" customHeight="1">
      <c r="A452" s="48" t="s">
        <v>50</v>
      </c>
      <c r="B452" s="49"/>
      <c r="C452" s="49"/>
      <c r="D452" s="49"/>
      <c r="E452" s="49"/>
      <c r="F452" s="49"/>
      <c r="G452" s="49"/>
      <c r="H452" s="49"/>
      <c r="I452" s="49"/>
      <c r="J452" s="50"/>
    </row>
    <row r="453" spans="1:10" ht="15.75" customHeight="1"/>
    <row r="454" spans="1:10" ht="15.75" customHeight="1"/>
    <row r="455" spans="1:10" ht="15.75" customHeight="1"/>
    <row r="456" spans="1:10" ht="15.75" customHeight="1"/>
    <row r="457" spans="1:10" ht="15.75" customHeight="1"/>
    <row r="458" spans="1:10" ht="15.75" customHeight="1"/>
    <row r="459" spans="1:10" ht="15.75" customHeight="1"/>
    <row r="460" spans="1:10" ht="15.75" customHeight="1"/>
    <row r="461" spans="1:10" ht="15.75" customHeight="1"/>
    <row r="462" spans="1:10" ht="15.75" customHeight="1"/>
    <row r="463" spans="1:10" ht="15.75" customHeight="1"/>
    <row r="464" spans="1:10" ht="15.75" customHeight="1"/>
    <row r="465" spans="1:10" ht="15.75" customHeight="1"/>
    <row r="466" spans="1:10" ht="15.75" customHeight="1"/>
    <row r="467" spans="1:10" ht="15.75" customHeight="1"/>
    <row r="468" spans="1:10" ht="15.75" customHeight="1"/>
    <row r="469" spans="1:10" ht="15.75" customHeight="1"/>
    <row r="470" spans="1:10" ht="15.75" customHeight="1"/>
    <row r="471" spans="1:10" ht="15.75" customHeight="1"/>
    <row r="472" spans="1:10" ht="15.75" customHeight="1"/>
    <row r="473" spans="1:10" ht="15" customHeight="1">
      <c r="A473" s="48" t="s">
        <v>55</v>
      </c>
      <c r="B473" s="49"/>
      <c r="C473" s="49"/>
      <c r="D473" s="49"/>
      <c r="E473" s="49"/>
      <c r="F473" s="49"/>
      <c r="G473" s="49"/>
      <c r="H473" s="49"/>
      <c r="I473" s="49"/>
      <c r="J473" s="50"/>
    </row>
    <row r="474" spans="1:10" ht="15.75" customHeight="1"/>
    <row r="475" spans="1:10" ht="15.75" customHeight="1"/>
    <row r="476" spans="1:10" ht="15.75" customHeight="1"/>
    <row r="477" spans="1:10" ht="15.75" customHeight="1"/>
    <row r="478" spans="1:10" ht="15.75" customHeight="1"/>
    <row r="479" spans="1:10" ht="15.75" customHeight="1"/>
    <row r="480" spans="1:10" ht="15.75" customHeight="1"/>
    <row r="481" spans="1:10" ht="15.75" customHeight="1"/>
    <row r="482" spans="1:10" ht="15.75" customHeight="1"/>
    <row r="483" spans="1:10" ht="15.75" customHeight="1"/>
    <row r="484" spans="1:10" ht="15.75" customHeight="1"/>
    <row r="485" spans="1:10" ht="15.75" customHeight="1"/>
    <row r="486" spans="1:10" ht="15.75" customHeight="1"/>
    <row r="487" spans="1:10" ht="15.75" customHeight="1"/>
    <row r="488" spans="1:10" ht="15.75" customHeight="1"/>
    <row r="489" spans="1:10" ht="15.75" customHeight="1"/>
    <row r="490" spans="1:10" ht="15.75" customHeight="1"/>
    <row r="491" spans="1:10" ht="15.75" customHeight="1"/>
    <row r="492" spans="1:10" ht="15.75" customHeight="1"/>
    <row r="493" spans="1:10" ht="15.75" customHeight="1"/>
    <row r="494" spans="1:10" ht="15" customHeight="1">
      <c r="A494" s="48" t="s">
        <v>60</v>
      </c>
      <c r="B494" s="49"/>
      <c r="C494" s="49"/>
      <c r="D494" s="49"/>
      <c r="E494" s="49"/>
      <c r="F494" s="49"/>
      <c r="G494" s="49"/>
      <c r="H494" s="49"/>
      <c r="I494" s="49"/>
      <c r="J494" s="50"/>
    </row>
    <row r="495" spans="1:10" ht="15.75" customHeight="1"/>
    <row r="496" spans="1:10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spans="1:10" ht="15.75" customHeight="1"/>
    <row r="514" spans="1:10" ht="15.75" customHeight="1"/>
    <row r="515" spans="1:10" ht="15.75" customHeight="1"/>
    <row r="516" spans="1:10" ht="15.75" customHeight="1"/>
    <row r="517" spans="1:10" ht="15" customHeight="1">
      <c r="A517" s="51" t="s">
        <v>8</v>
      </c>
      <c r="B517" s="49"/>
      <c r="C517" s="49"/>
      <c r="D517" s="49"/>
      <c r="E517" s="49"/>
      <c r="F517" s="49"/>
      <c r="G517" s="49"/>
      <c r="H517" s="49"/>
      <c r="I517" s="49"/>
      <c r="J517" s="50"/>
    </row>
    <row r="518" spans="1:10" ht="15.75" customHeight="1"/>
    <row r="519" spans="1:10" ht="15.75" customHeight="1"/>
    <row r="520" spans="1:10" ht="15.75" customHeight="1"/>
    <row r="521" spans="1:10" ht="15.75" customHeight="1"/>
    <row r="522" spans="1:10" ht="15.75" customHeight="1"/>
    <row r="523" spans="1:10" ht="15.75" customHeight="1"/>
    <row r="524" spans="1:10" ht="15.75" customHeight="1"/>
    <row r="525" spans="1:10" ht="15.75" customHeight="1"/>
    <row r="526" spans="1:10" ht="15.75" customHeight="1"/>
    <row r="527" spans="1:10" ht="15.75" customHeight="1"/>
    <row r="528" spans="1:10" ht="15.75" customHeight="1"/>
    <row r="529" spans="1:10" ht="15.75" customHeight="1"/>
    <row r="530" spans="1:10" ht="15.75" customHeight="1"/>
    <row r="531" spans="1:10" ht="15.75" customHeight="1"/>
    <row r="532" spans="1:10" ht="15.75" customHeight="1"/>
    <row r="533" spans="1:10" ht="15.75" customHeight="1"/>
    <row r="534" spans="1:10" ht="15.75" customHeight="1"/>
    <row r="535" spans="1:10" ht="15.75" customHeight="1"/>
    <row r="536" spans="1:10" ht="15.75" customHeight="1"/>
    <row r="537" spans="1:10" ht="15.75" customHeight="1"/>
    <row r="538" spans="1:10" ht="15" customHeight="1">
      <c r="A538" s="51" t="s">
        <v>17</v>
      </c>
      <c r="B538" s="49"/>
      <c r="C538" s="49"/>
      <c r="D538" s="49"/>
      <c r="E538" s="49"/>
      <c r="F538" s="49"/>
      <c r="G538" s="49"/>
      <c r="H538" s="49"/>
      <c r="I538" s="49"/>
      <c r="J538" s="50"/>
    </row>
    <row r="539" spans="1:10" ht="15.75" customHeight="1"/>
    <row r="540" spans="1:10" ht="15.75" customHeight="1"/>
    <row r="541" spans="1:10" ht="15.75" customHeight="1"/>
    <row r="542" spans="1:10" ht="15.75" customHeight="1"/>
    <row r="543" spans="1:10" ht="15.75" customHeight="1"/>
    <row r="544" spans="1:10" ht="15.75" customHeight="1"/>
    <row r="545" spans="1:10" ht="15.75" customHeight="1"/>
    <row r="546" spans="1:10" ht="15.75" customHeight="1"/>
    <row r="547" spans="1:10" ht="15.75" customHeight="1"/>
    <row r="548" spans="1:10" ht="15.75" customHeight="1"/>
    <row r="549" spans="1:10" ht="15.75" customHeight="1"/>
    <row r="550" spans="1:10" ht="15.75" customHeight="1"/>
    <row r="551" spans="1:10" ht="15.75" customHeight="1"/>
    <row r="552" spans="1:10" ht="15.75" customHeight="1"/>
    <row r="553" spans="1:10" ht="15.75" customHeight="1"/>
    <row r="554" spans="1:10" ht="15.75" customHeight="1"/>
    <row r="555" spans="1:10" ht="15.75" customHeight="1"/>
    <row r="556" spans="1:10" ht="15.75" customHeight="1"/>
    <row r="557" spans="1:10" ht="15.75" customHeight="1"/>
    <row r="558" spans="1:10" ht="15.75" customHeight="1"/>
    <row r="559" spans="1:10" ht="15.75" customHeight="1"/>
    <row r="560" spans="1:10" ht="15" customHeight="1">
      <c r="A560" s="51" t="s">
        <v>25</v>
      </c>
      <c r="B560" s="49"/>
      <c r="C560" s="49"/>
      <c r="D560" s="49"/>
      <c r="E560" s="49"/>
      <c r="F560" s="49"/>
      <c r="G560" s="49"/>
      <c r="H560" s="49"/>
      <c r="I560" s="49"/>
      <c r="J560" s="50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spans="1:10" ht="15.75" customHeight="1"/>
    <row r="578" spans="1:10" ht="15.75" customHeight="1"/>
    <row r="579" spans="1:10" ht="15.75" customHeight="1"/>
    <row r="580" spans="1:10" ht="15.75" customHeight="1"/>
    <row r="581" spans="1:10" ht="15.75" customHeight="1"/>
    <row r="582" spans="1:10" ht="15" customHeight="1">
      <c r="A582" s="51" t="s">
        <v>31</v>
      </c>
      <c r="B582" s="49"/>
      <c r="C582" s="49"/>
      <c r="D582" s="49"/>
      <c r="E582" s="49"/>
      <c r="F582" s="49"/>
      <c r="G582" s="49"/>
      <c r="H582" s="49"/>
      <c r="I582" s="49"/>
      <c r="J582" s="50"/>
    </row>
    <row r="583" spans="1:10" ht="15.75" customHeight="1"/>
    <row r="584" spans="1:10" ht="15.75" customHeight="1"/>
    <row r="585" spans="1:10" ht="15.75" customHeight="1"/>
    <row r="586" spans="1:10" ht="15.75" customHeight="1"/>
    <row r="587" spans="1:10" ht="15.75" customHeight="1"/>
    <row r="588" spans="1:10" ht="15.75" customHeight="1"/>
    <row r="589" spans="1:10" ht="15.75" customHeight="1"/>
    <row r="590" spans="1:10" ht="15.75" customHeight="1"/>
    <row r="591" spans="1:10" ht="15.75" customHeight="1"/>
    <row r="592" spans="1:10" ht="15.75" customHeight="1"/>
    <row r="593" spans="1:10" ht="15.75" customHeight="1"/>
    <row r="594" spans="1:10" ht="15.75" customHeight="1"/>
    <row r="595" spans="1:10" ht="15.75" customHeight="1"/>
    <row r="596" spans="1:10" ht="15.75" customHeight="1"/>
    <row r="597" spans="1:10" ht="15.75" customHeight="1"/>
    <row r="598" spans="1:10" ht="15.75" customHeight="1"/>
    <row r="599" spans="1:10" ht="15.75" customHeight="1"/>
    <row r="600" spans="1:10" ht="15.75" customHeight="1"/>
    <row r="601" spans="1:10" ht="15.75" customHeight="1"/>
    <row r="602" spans="1:10" ht="15.75" customHeight="1"/>
    <row r="603" spans="1:10" ht="15" customHeight="1">
      <c r="A603" s="51" t="s">
        <v>40</v>
      </c>
      <c r="B603" s="49"/>
      <c r="C603" s="49"/>
      <c r="D603" s="49"/>
      <c r="E603" s="49"/>
      <c r="F603" s="49"/>
      <c r="G603" s="49"/>
      <c r="H603" s="49"/>
      <c r="I603" s="49"/>
      <c r="J603" s="50"/>
    </row>
    <row r="604" spans="1:10" ht="15.75" customHeight="1"/>
    <row r="605" spans="1:10" ht="15.75" customHeight="1"/>
    <row r="606" spans="1:10" ht="15.75" customHeight="1"/>
    <row r="607" spans="1:10" ht="15.75" customHeight="1"/>
    <row r="608" spans="1:10" ht="15.75" customHeight="1"/>
    <row r="609" spans="1:10" ht="15.75" customHeight="1"/>
    <row r="610" spans="1:10" ht="15.75" customHeight="1"/>
    <row r="611" spans="1:10" ht="15.75" customHeight="1"/>
    <row r="612" spans="1:10" ht="15.75" customHeight="1"/>
    <row r="613" spans="1:10" ht="15.75" customHeight="1"/>
    <row r="614" spans="1:10" ht="15.75" customHeight="1"/>
    <row r="615" spans="1:10" ht="15.75" customHeight="1"/>
    <row r="616" spans="1:10" ht="15.75" customHeight="1"/>
    <row r="617" spans="1:10" ht="15.75" customHeight="1"/>
    <row r="618" spans="1:10" ht="15.75" customHeight="1"/>
    <row r="619" spans="1:10" ht="15.75" customHeight="1"/>
    <row r="620" spans="1:10" ht="15.75" customHeight="1"/>
    <row r="621" spans="1:10" ht="15.75" customHeight="1"/>
    <row r="622" spans="1:10" ht="15.75" customHeight="1"/>
    <row r="623" spans="1:10" ht="15.75" customHeight="1"/>
    <row r="624" spans="1:10" ht="15" customHeight="1">
      <c r="A624" s="51" t="s">
        <v>50</v>
      </c>
      <c r="B624" s="49"/>
      <c r="C624" s="49"/>
      <c r="D624" s="49"/>
      <c r="E624" s="49"/>
      <c r="F624" s="49"/>
      <c r="G624" s="49"/>
      <c r="H624" s="49"/>
      <c r="I624" s="49"/>
      <c r="J624" s="50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spans="1:10" ht="15.75" customHeight="1"/>
    <row r="642" spans="1:10" ht="15.75" customHeight="1"/>
    <row r="643" spans="1:10" ht="15.75" customHeight="1"/>
    <row r="644" spans="1:10" ht="15.75" customHeight="1"/>
    <row r="645" spans="1:10" ht="15" customHeight="1">
      <c r="A645" s="51" t="s">
        <v>55</v>
      </c>
      <c r="B645" s="49"/>
      <c r="C645" s="49"/>
      <c r="D645" s="49"/>
      <c r="E645" s="49"/>
      <c r="F645" s="49"/>
      <c r="G645" s="49"/>
      <c r="H645" s="49"/>
      <c r="I645" s="49"/>
      <c r="J645" s="50"/>
    </row>
    <row r="646" spans="1:10" ht="15.75" customHeight="1"/>
    <row r="647" spans="1:10" ht="15.75" customHeight="1"/>
    <row r="648" spans="1:10" ht="15.75" customHeight="1"/>
    <row r="649" spans="1:10" ht="15.75" customHeight="1"/>
    <row r="650" spans="1:10" ht="15.75" customHeight="1"/>
    <row r="651" spans="1:10" ht="15.75" customHeight="1"/>
    <row r="652" spans="1:10" ht="15.75" customHeight="1"/>
    <row r="653" spans="1:10" ht="15.75" customHeight="1"/>
    <row r="654" spans="1:10" ht="15.75" customHeight="1"/>
    <row r="655" spans="1:10" ht="15.75" customHeight="1"/>
    <row r="656" spans="1:10" ht="15.75" customHeight="1"/>
    <row r="657" spans="1:10" ht="15.75" customHeight="1"/>
    <row r="658" spans="1:10" ht="15.75" customHeight="1"/>
    <row r="659" spans="1:10" ht="15.75" customHeight="1"/>
    <row r="660" spans="1:10" ht="15.75" customHeight="1"/>
    <row r="661" spans="1:10" ht="15.75" customHeight="1"/>
    <row r="662" spans="1:10" ht="15.75" customHeight="1"/>
    <row r="663" spans="1:10" ht="15.75" customHeight="1"/>
    <row r="664" spans="1:10" ht="15.75" customHeight="1"/>
    <row r="665" spans="1:10" ht="15.75" customHeight="1"/>
    <row r="666" spans="1:10" ht="15" customHeight="1">
      <c r="A666" s="51" t="s">
        <v>60</v>
      </c>
      <c r="B666" s="49"/>
      <c r="C666" s="49"/>
      <c r="D666" s="49"/>
      <c r="E666" s="49"/>
      <c r="F666" s="49"/>
      <c r="G666" s="49"/>
      <c r="H666" s="49"/>
      <c r="I666" s="49"/>
      <c r="J666" s="50"/>
    </row>
    <row r="667" spans="1:10" ht="15.75" customHeight="1"/>
    <row r="668" spans="1:10" ht="15.75" customHeight="1"/>
    <row r="669" spans="1:10" ht="15.75" customHeight="1"/>
    <row r="670" spans="1:10" ht="15.75" customHeight="1"/>
    <row r="671" spans="1:10" ht="15.75" customHeight="1"/>
    <row r="672" spans="1:10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spans="1:10" ht="15" customHeight="1">
      <c r="A689" s="48" t="s">
        <v>8</v>
      </c>
      <c r="B689" s="49"/>
      <c r="C689" s="49"/>
      <c r="D689" s="49"/>
      <c r="E689" s="49"/>
      <c r="F689" s="49"/>
      <c r="G689" s="49"/>
      <c r="H689" s="49"/>
      <c r="I689" s="49"/>
      <c r="J689" s="50"/>
    </row>
    <row r="690" spans="1:10" ht="15.75" customHeight="1"/>
    <row r="691" spans="1:10" ht="15.75" customHeight="1"/>
    <row r="692" spans="1:10" ht="15.75" customHeight="1"/>
    <row r="693" spans="1:10" ht="15.75" customHeight="1"/>
    <row r="694" spans="1:10" ht="15.75" customHeight="1"/>
    <row r="695" spans="1:10" ht="15.75" customHeight="1"/>
    <row r="696" spans="1:10" ht="15.75" customHeight="1"/>
    <row r="697" spans="1:10" ht="15.75" customHeight="1"/>
    <row r="698" spans="1:10" ht="15.75" customHeight="1"/>
    <row r="699" spans="1:10" ht="15.75" customHeight="1"/>
    <row r="700" spans="1:10" ht="15.75" customHeight="1"/>
    <row r="701" spans="1:10" ht="15.75" customHeight="1"/>
    <row r="702" spans="1:10" ht="15.75" customHeight="1"/>
    <row r="703" spans="1:10" ht="15.75" customHeight="1"/>
    <row r="704" spans="1:10" ht="15.75" customHeight="1"/>
    <row r="705" spans="1:10" ht="15.75" customHeight="1"/>
    <row r="706" spans="1:10" ht="15.75" customHeight="1"/>
    <row r="707" spans="1:10" ht="15.75" customHeight="1"/>
    <row r="708" spans="1:10" ht="15.75" customHeight="1"/>
    <row r="709" spans="1:10" ht="15.75" customHeight="1"/>
    <row r="710" spans="1:10" ht="15" customHeight="1">
      <c r="A710" s="48" t="s">
        <v>17</v>
      </c>
      <c r="B710" s="49"/>
      <c r="C710" s="49"/>
      <c r="D710" s="49"/>
      <c r="E710" s="49"/>
      <c r="F710" s="49"/>
      <c r="G710" s="49"/>
      <c r="H710" s="49"/>
      <c r="I710" s="49"/>
      <c r="J710" s="50"/>
    </row>
    <row r="711" spans="1:10" ht="15.75" customHeight="1"/>
    <row r="712" spans="1:10" ht="15.75" customHeight="1"/>
    <row r="713" spans="1:10" ht="15.75" customHeight="1"/>
    <row r="714" spans="1:10" ht="15.75" customHeight="1"/>
    <row r="715" spans="1:10" ht="15.75" customHeight="1"/>
    <row r="716" spans="1:10" ht="15.75" customHeight="1"/>
    <row r="717" spans="1:10" ht="15.75" customHeight="1"/>
    <row r="718" spans="1:10" ht="15.75" customHeight="1"/>
    <row r="719" spans="1:10" ht="15.75" customHeight="1"/>
    <row r="720" spans="1:10" ht="15.75" customHeight="1"/>
    <row r="721" spans="1:10" ht="15.75" customHeight="1"/>
    <row r="722" spans="1:10" ht="15.75" customHeight="1"/>
    <row r="723" spans="1:10" ht="15.75" customHeight="1"/>
    <row r="724" spans="1:10" ht="15.75" customHeight="1"/>
    <row r="725" spans="1:10" ht="15.75" customHeight="1"/>
    <row r="726" spans="1:10" ht="15.75" customHeight="1"/>
    <row r="727" spans="1:10" ht="15.75" customHeight="1"/>
    <row r="728" spans="1:10" ht="15.75" customHeight="1"/>
    <row r="729" spans="1:10" ht="15.75" customHeight="1"/>
    <row r="730" spans="1:10" ht="15.75" customHeight="1"/>
    <row r="731" spans="1:10" ht="15.75" customHeight="1"/>
    <row r="732" spans="1:10" ht="15" customHeight="1">
      <c r="A732" s="48" t="s">
        <v>25</v>
      </c>
      <c r="B732" s="49"/>
      <c r="C732" s="49"/>
      <c r="D732" s="49"/>
      <c r="E732" s="49"/>
      <c r="F732" s="49"/>
      <c r="G732" s="49"/>
      <c r="H732" s="49"/>
      <c r="I732" s="49"/>
      <c r="J732" s="50"/>
    </row>
    <row r="733" spans="1:10" ht="15.75" customHeight="1"/>
    <row r="734" spans="1:10" ht="15.75" customHeight="1"/>
    <row r="735" spans="1:10" ht="15.75" customHeight="1"/>
    <row r="736" spans="1:10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spans="1:10" ht="15.75" customHeight="1"/>
    <row r="754" spans="1:10" ht="15" customHeight="1">
      <c r="A754" s="48" t="s">
        <v>31</v>
      </c>
      <c r="B754" s="49"/>
      <c r="C754" s="49"/>
      <c r="D754" s="49"/>
      <c r="E754" s="49"/>
      <c r="F754" s="49"/>
      <c r="G754" s="49"/>
      <c r="H754" s="49"/>
      <c r="I754" s="49"/>
      <c r="J754" s="50"/>
    </row>
    <row r="755" spans="1:10" ht="15.75" customHeight="1"/>
    <row r="756" spans="1:10" ht="15.75" customHeight="1"/>
    <row r="757" spans="1:10" ht="15.75" customHeight="1"/>
    <row r="758" spans="1:10" ht="15.75" customHeight="1"/>
    <row r="759" spans="1:10" ht="15.75" customHeight="1"/>
    <row r="760" spans="1:10" ht="15.75" customHeight="1"/>
    <row r="761" spans="1:10" ht="15.75" customHeight="1"/>
    <row r="762" spans="1:10" ht="15.75" customHeight="1"/>
    <row r="763" spans="1:10" ht="15.75" customHeight="1"/>
    <row r="764" spans="1:10" ht="15.75" customHeight="1"/>
    <row r="765" spans="1:10" ht="15.75" customHeight="1"/>
    <row r="766" spans="1:10" ht="15.75" customHeight="1"/>
    <row r="767" spans="1:10" ht="15.75" customHeight="1"/>
    <row r="768" spans="1:10" ht="15.75" customHeight="1"/>
    <row r="769" spans="1:10" ht="15.75" customHeight="1"/>
    <row r="770" spans="1:10" ht="15.75" customHeight="1"/>
    <row r="771" spans="1:10" ht="15.75" customHeight="1"/>
    <row r="772" spans="1:10" ht="15.75" customHeight="1"/>
    <row r="773" spans="1:10" ht="15.75" customHeight="1"/>
    <row r="774" spans="1:10" ht="15.75" customHeight="1"/>
    <row r="775" spans="1:10" ht="15" customHeight="1">
      <c r="A775" s="48" t="s">
        <v>40</v>
      </c>
      <c r="B775" s="49"/>
      <c r="C775" s="49"/>
      <c r="D775" s="49"/>
      <c r="E775" s="49"/>
      <c r="F775" s="49"/>
      <c r="G775" s="49"/>
      <c r="H775" s="49"/>
      <c r="I775" s="49"/>
      <c r="J775" s="50"/>
    </row>
    <row r="776" spans="1:10" ht="15.75" customHeight="1"/>
    <row r="777" spans="1:10" ht="15.75" customHeight="1"/>
    <row r="778" spans="1:10" ht="15.75" customHeight="1"/>
    <row r="779" spans="1:10" ht="15.75" customHeight="1"/>
    <row r="780" spans="1:10" ht="15.75" customHeight="1"/>
    <row r="781" spans="1:10" ht="15.75" customHeight="1"/>
    <row r="782" spans="1:10" ht="15.75" customHeight="1"/>
    <row r="783" spans="1:10" ht="15.75" customHeight="1"/>
    <row r="784" spans="1:10" ht="15.75" customHeight="1"/>
    <row r="785" spans="1:10" ht="15.75" customHeight="1"/>
    <row r="786" spans="1:10" ht="15.75" customHeight="1"/>
    <row r="787" spans="1:10" ht="15.75" customHeight="1"/>
    <row r="788" spans="1:10" ht="15.75" customHeight="1"/>
    <row r="789" spans="1:10" ht="15.75" customHeight="1"/>
    <row r="790" spans="1:10" ht="15.75" customHeight="1"/>
    <row r="791" spans="1:10" ht="15.75" customHeight="1"/>
    <row r="792" spans="1:10" ht="15.75" customHeight="1"/>
    <row r="793" spans="1:10" ht="15.75" customHeight="1"/>
    <row r="794" spans="1:10" ht="15.75" customHeight="1"/>
    <row r="795" spans="1:10" ht="15.75" customHeight="1"/>
    <row r="796" spans="1:10" ht="15" customHeight="1">
      <c r="A796" s="48" t="s">
        <v>50</v>
      </c>
      <c r="B796" s="49"/>
      <c r="C796" s="49"/>
      <c r="D796" s="49"/>
      <c r="E796" s="49"/>
      <c r="F796" s="49"/>
      <c r="G796" s="49"/>
      <c r="H796" s="49"/>
      <c r="I796" s="49"/>
      <c r="J796" s="50"/>
    </row>
    <row r="797" spans="1:10" ht="15.75" customHeight="1"/>
    <row r="798" spans="1:10" ht="15.75" customHeight="1"/>
    <row r="799" spans="1:10" ht="15.75" customHeight="1"/>
    <row r="800" spans="1:1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spans="1:10" ht="15" customHeight="1">
      <c r="A817" s="48" t="s">
        <v>55</v>
      </c>
      <c r="B817" s="49"/>
      <c r="C817" s="49"/>
      <c r="D817" s="49"/>
      <c r="E817" s="49"/>
      <c r="F817" s="49"/>
      <c r="G817" s="49"/>
      <c r="H817" s="49"/>
      <c r="I817" s="49"/>
      <c r="J817" s="50"/>
    </row>
    <row r="818" spans="1:10" ht="15.75" customHeight="1"/>
    <row r="819" spans="1:10" ht="15.75" customHeight="1"/>
    <row r="820" spans="1:10" ht="15.75" customHeight="1"/>
    <row r="821" spans="1:10" ht="15.75" customHeight="1"/>
    <row r="822" spans="1:10" ht="15.75" customHeight="1"/>
    <row r="823" spans="1:10" ht="15.75" customHeight="1"/>
    <row r="824" spans="1:10" ht="15.75" customHeight="1"/>
    <row r="825" spans="1:10" ht="15.75" customHeight="1"/>
    <row r="826" spans="1:10" ht="15.75" customHeight="1"/>
    <row r="827" spans="1:10" ht="15.75" customHeight="1"/>
    <row r="828" spans="1:10" ht="15.75" customHeight="1"/>
    <row r="829" spans="1:10" ht="15.75" customHeight="1"/>
    <row r="830" spans="1:10" ht="15.75" customHeight="1"/>
    <row r="831" spans="1:10" ht="15.75" customHeight="1"/>
    <row r="832" spans="1:10" ht="15.75" customHeight="1"/>
    <row r="833" spans="1:10" ht="15.75" customHeight="1"/>
    <row r="834" spans="1:10" ht="15.75" customHeight="1"/>
    <row r="835" spans="1:10" ht="15.75" customHeight="1"/>
    <row r="836" spans="1:10" ht="15.75" customHeight="1"/>
    <row r="837" spans="1:10" ht="15.75" customHeight="1"/>
    <row r="838" spans="1:10" ht="15" customHeight="1">
      <c r="A838" s="48" t="s">
        <v>60</v>
      </c>
      <c r="B838" s="49"/>
      <c r="C838" s="49"/>
      <c r="D838" s="49"/>
      <c r="E838" s="49"/>
      <c r="F838" s="49"/>
      <c r="G838" s="49"/>
      <c r="H838" s="49"/>
      <c r="I838" s="49"/>
      <c r="J838" s="50"/>
    </row>
    <row r="839" spans="1:10" ht="15.75" customHeight="1"/>
    <row r="840" spans="1:10" ht="15.75" customHeight="1"/>
    <row r="841" spans="1:10" ht="15.75" customHeight="1"/>
    <row r="842" spans="1:10" ht="15.75" customHeight="1"/>
    <row r="843" spans="1:10" ht="15.75" customHeight="1"/>
    <row r="844" spans="1:10" ht="15.75" customHeight="1"/>
    <row r="845" spans="1:10" ht="15.75" customHeight="1"/>
    <row r="846" spans="1:10" ht="15.75" customHeight="1"/>
    <row r="847" spans="1:10" ht="15.75" customHeight="1"/>
    <row r="848" spans="1:10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  <mergeCell ref="A538:J538"/>
    <mergeCell ref="A560:J560"/>
    <mergeCell ref="A582:J582"/>
    <mergeCell ref="A754:J754"/>
    <mergeCell ref="A775:J775"/>
    <mergeCell ref="A431:J431"/>
    <mergeCell ref="A452:J452"/>
    <mergeCell ref="A473:J473"/>
    <mergeCell ref="A494:J494"/>
    <mergeCell ref="A517:J517"/>
    <mergeCell ref="A323:J323"/>
    <mergeCell ref="A345:J345"/>
    <mergeCell ref="A366:J366"/>
    <mergeCell ref="A388:J388"/>
    <mergeCell ref="A410:J410"/>
    <mergeCell ref="A217:J217"/>
    <mergeCell ref="A239:J239"/>
    <mergeCell ref="A260:J260"/>
    <mergeCell ref="A281:J281"/>
    <mergeCell ref="A302:J302"/>
    <mergeCell ref="A109:J109"/>
    <mergeCell ref="A130:J130"/>
    <mergeCell ref="A151:J151"/>
    <mergeCell ref="A174:J174"/>
    <mergeCell ref="A195:J195"/>
    <mergeCell ref="A2:J2"/>
    <mergeCell ref="A23:J23"/>
    <mergeCell ref="A45:J45"/>
    <mergeCell ref="A67:J67"/>
    <mergeCell ref="A88:J88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000"/>
  <sheetViews>
    <sheetView workbookViewId="0"/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>
      <c r="B4" s="1"/>
      <c r="C4" s="2"/>
      <c r="D4" s="42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"/>
    </row>
    <row r="5" spans="2:15" ht="45" customHeight="1">
      <c r="B5" s="1"/>
      <c r="C5" s="2"/>
      <c r="D5" s="44" t="s">
        <v>1</v>
      </c>
      <c r="E5" s="43"/>
      <c r="F5" s="43"/>
      <c r="G5" s="43"/>
      <c r="H5" s="43"/>
      <c r="I5" s="43"/>
      <c r="J5" s="43"/>
      <c r="K5" s="43"/>
      <c r="L5" s="43"/>
      <c r="M5" s="43"/>
      <c r="N5" s="4"/>
      <c r="O5" s="4"/>
    </row>
    <row r="6" spans="2:15" ht="18.75" customHeight="1">
      <c r="B6" s="5" t="s">
        <v>2</v>
      </c>
      <c r="C6" s="6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>
      <c r="B7" s="6"/>
      <c r="C7" s="6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 customHeight="1">
      <c r="B8" s="40" t="s">
        <v>76</v>
      </c>
      <c r="C8" s="7" t="s">
        <v>4</v>
      </c>
      <c r="D8" s="45" t="s">
        <v>77</v>
      </c>
      <c r="E8" s="37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36" customHeight="1">
      <c r="B9" s="41"/>
      <c r="C9" s="9"/>
      <c r="D9" s="28" t="s">
        <v>6</v>
      </c>
      <c r="E9" s="11" t="s">
        <v>7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 ht="24" customHeight="1">
      <c r="B10" s="52" t="s">
        <v>8</v>
      </c>
      <c r="C10" s="13" t="s">
        <v>9</v>
      </c>
      <c r="D10" s="29"/>
      <c r="E10" s="15">
        <f>D10/'3° GRADO'!ALUMNOS_1_1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48" customHeight="1">
      <c r="B11" s="34"/>
      <c r="C11" s="16" t="s">
        <v>10</v>
      </c>
      <c r="D11" s="29"/>
      <c r="E11" s="15">
        <f>D11/'3° GRADO'!ALUMNOS_1_1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48" customHeight="1">
      <c r="B12" s="34"/>
      <c r="C12" s="16" t="s">
        <v>11</v>
      </c>
      <c r="D12" s="29"/>
      <c r="E12" s="15">
        <f>D12/'3° GRADO'!ALUMNOS_1_1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48" customHeight="1">
      <c r="B13" s="34"/>
      <c r="C13" s="16" t="s">
        <v>12</v>
      </c>
      <c r="D13" s="29"/>
      <c r="E13" s="15">
        <f>D13/'3° GRADO'!ALUMNOS_1_1</f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48" customHeight="1">
      <c r="B14" s="34"/>
      <c r="C14" s="16" t="s">
        <v>13</v>
      </c>
      <c r="D14" s="30"/>
      <c r="E14" s="15">
        <f>D14/'3° GRADO'!ALUMNOS_1_1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36" customHeight="1">
      <c r="B15" s="34"/>
      <c r="C15" s="16" t="s">
        <v>14</v>
      </c>
      <c r="D15" s="30"/>
      <c r="E15" s="15">
        <f>D15/'3° GRADO'!ALUMNOS_1_1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ht="36" customHeight="1">
      <c r="B16" s="34"/>
      <c r="C16" s="16" t="s">
        <v>15</v>
      </c>
      <c r="D16" s="30"/>
      <c r="E16" s="15">
        <f>D16/'3° GRADO'!ALUMNOS_1_1</f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36.75" customHeight="1">
      <c r="B17" s="35"/>
      <c r="C17" s="18" t="s">
        <v>16</v>
      </c>
      <c r="D17" s="30"/>
      <c r="E17" s="15">
        <f>D17/'3° GRADO'!ALUMNOS_1_1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>
      <c r="B18" s="53" t="s">
        <v>17</v>
      </c>
      <c r="C18" s="19" t="s">
        <v>18</v>
      </c>
      <c r="D18" s="30"/>
      <c r="E18" s="15">
        <f>D18/'3° GRADO'!ALUMNOS_1_1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24" customHeight="1">
      <c r="B19" s="34"/>
      <c r="C19" s="16" t="s">
        <v>19</v>
      </c>
      <c r="D19" s="30"/>
      <c r="E19" s="15">
        <f>D19/'3° GRADO'!ALUMNOS_1_1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>
      <c r="B20" s="34"/>
      <c r="C20" s="16" t="s">
        <v>20</v>
      </c>
      <c r="D20" s="30"/>
      <c r="E20" s="15">
        <f>D20/'3° GRADO'!ALUMNOS_1_1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ht="15.75" customHeight="1">
      <c r="B21" s="34"/>
      <c r="C21" s="16" t="s">
        <v>21</v>
      </c>
      <c r="D21" s="30"/>
      <c r="E21" s="15">
        <f>D21/'3° GRADO'!ALUMNOS_1_1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36" customHeight="1">
      <c r="B22" s="34"/>
      <c r="C22" s="16" t="s">
        <v>22</v>
      </c>
      <c r="D22" s="30"/>
      <c r="E22" s="15">
        <f>D22/'3° GRADO'!ALUMNOS_1_1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ht="24" customHeight="1">
      <c r="B23" s="34"/>
      <c r="C23" s="16" t="s">
        <v>23</v>
      </c>
      <c r="D23" s="30"/>
      <c r="E23" s="15">
        <f>D23/'3° GRADO'!ALUMNOS_1_1</f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ht="24.75" customHeight="1">
      <c r="B24" s="35"/>
      <c r="C24" s="18" t="s">
        <v>24</v>
      </c>
      <c r="D24" s="30"/>
      <c r="E24" s="15">
        <f>D24/'3° GRADO'!ALUMNOS_1_1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ht="48" customHeight="1">
      <c r="B25" s="53" t="s">
        <v>25</v>
      </c>
      <c r="C25" s="19" t="s">
        <v>26</v>
      </c>
      <c r="D25" s="30"/>
      <c r="E25" s="15">
        <f>D25/'3° GRADO'!ALUMNOS_1_1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24" customHeight="1">
      <c r="B26" s="34"/>
      <c r="C26" s="16" t="s">
        <v>27</v>
      </c>
      <c r="D26" s="30"/>
      <c r="E26" s="15">
        <f>D26/'3° GRADO'!ALUMNOS_1_1</f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ht="36" customHeight="1">
      <c r="B27" s="34"/>
      <c r="C27" s="16" t="s">
        <v>28</v>
      </c>
      <c r="D27" s="30"/>
      <c r="E27" s="15">
        <f>D27/'3° GRADO'!ALUMNOS_1_1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24" customHeight="1">
      <c r="B28" s="34"/>
      <c r="C28" s="16" t="s">
        <v>29</v>
      </c>
      <c r="D28" s="30"/>
      <c r="E28" s="15">
        <f>D28/'3° GRADO'!ALUMNOS_1_1</f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ht="15.75" customHeight="1">
      <c r="B29" s="35"/>
      <c r="C29" s="18" t="s">
        <v>30</v>
      </c>
      <c r="D29" s="30"/>
      <c r="E29" s="15">
        <f>D29/'3° GRADO'!ALUMNOS_1_1</f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ht="15.75" customHeight="1">
      <c r="B30" s="53" t="s">
        <v>31</v>
      </c>
      <c r="C30" s="19" t="s">
        <v>32</v>
      </c>
      <c r="D30" s="30"/>
      <c r="E30" s="15">
        <f>D30/'3° GRADO'!ALUMNOS_1_1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ht="15.75" customHeight="1">
      <c r="B31" s="34"/>
      <c r="C31" s="16" t="s">
        <v>33</v>
      </c>
      <c r="D31" s="30"/>
      <c r="E31" s="15">
        <f>D31/'3° GRADO'!ALUMNOS_1_1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ht="24" customHeight="1">
      <c r="B32" s="34"/>
      <c r="C32" s="16" t="s">
        <v>34</v>
      </c>
      <c r="D32" s="30"/>
      <c r="E32" s="15">
        <f>D32/'3° GRADO'!ALUMNOS_1_1</f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15.75" customHeight="1">
      <c r="B33" s="34"/>
      <c r="C33" s="16" t="s">
        <v>35</v>
      </c>
      <c r="D33" s="30"/>
      <c r="E33" s="15">
        <f>D33/'3° GRADO'!ALUMNOS_1_1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15.75" customHeight="1">
      <c r="B34" s="34"/>
      <c r="C34" s="16" t="s">
        <v>36</v>
      </c>
      <c r="D34" s="30"/>
      <c r="E34" s="15">
        <f>D34/'3° GRADO'!ALUMNOS_1_1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ht="36" customHeight="1">
      <c r="B35" s="34"/>
      <c r="C35" s="16" t="s">
        <v>37</v>
      </c>
      <c r="D35" s="30"/>
      <c r="E35" s="15">
        <f>D35/'3° GRADO'!ALUMNOS_1_1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ht="15.75" customHeight="1">
      <c r="B36" s="34"/>
      <c r="C36" s="16" t="s">
        <v>38</v>
      </c>
      <c r="D36" s="30"/>
      <c r="E36" s="15">
        <f>D36/'3° GRADO'!ALUMNOS_1_1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ht="15.75" customHeight="1">
      <c r="B37" s="35"/>
      <c r="C37" s="18" t="s">
        <v>39</v>
      </c>
      <c r="D37" s="30"/>
      <c r="E37" s="15">
        <f>D37/'3° GRADO'!ALUMNOS_1_1</f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 ht="15.75" customHeight="1">
      <c r="B38" s="53" t="s">
        <v>40</v>
      </c>
      <c r="C38" s="19" t="s">
        <v>41</v>
      </c>
      <c r="D38" s="30"/>
      <c r="E38" s="15">
        <f>D38/'3° GRADO'!ALUMNOS_1_1</f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 ht="15.75" customHeight="1">
      <c r="B39" s="34"/>
      <c r="C39" s="16" t="s">
        <v>42</v>
      </c>
      <c r="D39" s="30"/>
      <c r="E39" s="15">
        <f>D39/'3° GRADO'!ALUMNOS_1_1</f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 ht="15.75" customHeight="1">
      <c r="B40" s="34"/>
      <c r="C40" s="16" t="s">
        <v>43</v>
      </c>
      <c r="D40" s="30"/>
      <c r="E40" s="15">
        <f>D40/'3° GRADO'!ALUMNOS_1_1</f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 ht="15.75" customHeight="1">
      <c r="B41" s="34"/>
      <c r="C41" s="16" t="s">
        <v>44</v>
      </c>
      <c r="D41" s="30"/>
      <c r="E41" s="15">
        <f>D41/'3° GRADO'!ALUMNOS_1_1</f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 ht="24" customHeight="1">
      <c r="B42" s="34"/>
      <c r="C42" s="16" t="s">
        <v>45</v>
      </c>
      <c r="D42" s="30"/>
      <c r="E42" s="15">
        <f>D42/'3° GRADO'!ALUMNOS_1_1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15" ht="15.75" customHeight="1">
      <c r="B43" s="34"/>
      <c r="C43" s="16" t="s">
        <v>46</v>
      </c>
      <c r="D43" s="30"/>
      <c r="E43" s="15">
        <f>D43/'3° GRADO'!ALUMNOS_1_1</f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15" ht="15.75" customHeight="1">
      <c r="B44" s="34"/>
      <c r="C44" s="16" t="s">
        <v>47</v>
      </c>
      <c r="D44" s="30"/>
      <c r="E44" s="15">
        <f>D44/'3° GRADO'!ALUMNOS_1_1</f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.75" customHeight="1">
      <c r="B45" s="34"/>
      <c r="C45" s="16" t="s">
        <v>48</v>
      </c>
      <c r="D45" s="30"/>
      <c r="E45" s="15">
        <f>D45/'3° GRADO'!ALUMNOS_1_1</f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 ht="15.75" customHeight="1">
      <c r="B46" s="35"/>
      <c r="C46" s="18" t="s">
        <v>49</v>
      </c>
      <c r="D46" s="30"/>
      <c r="E46" s="15">
        <f>D46/'3° GRADO'!ALUMNOS_1_1</f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5" ht="36" customHeight="1">
      <c r="B47" s="53" t="s">
        <v>50</v>
      </c>
      <c r="C47" s="19" t="s">
        <v>51</v>
      </c>
      <c r="D47" s="30"/>
      <c r="E47" s="15">
        <f>D47/'3° GRADO'!ALUMNOS_1_1</f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 ht="36" customHeight="1">
      <c r="B48" s="34"/>
      <c r="C48" s="16" t="s">
        <v>52</v>
      </c>
      <c r="D48" s="30"/>
      <c r="E48" s="15">
        <f>D48/'3° GRADO'!ALUMNOS_1_1</f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 ht="15.75" customHeight="1">
      <c r="B49" s="34"/>
      <c r="C49" s="16" t="s">
        <v>53</v>
      </c>
      <c r="D49" s="30"/>
      <c r="E49" s="15">
        <f>D49/'3° GRADO'!ALUMNOS_1_1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24" customHeight="1">
      <c r="B50" s="34"/>
      <c r="C50" s="16" t="s">
        <v>54</v>
      </c>
      <c r="D50" s="30"/>
      <c r="E50" s="15">
        <f>D50/'3° GRADO'!ALUMNOS_1_1</f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 ht="15.75" customHeight="1">
      <c r="B51" s="35"/>
      <c r="C51" s="18" t="s">
        <v>39</v>
      </c>
      <c r="D51" s="30"/>
      <c r="E51" s="15">
        <f>D51/'3° GRADO'!ALUMNOS_1_1</f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ht="24" customHeight="1">
      <c r="B52" s="53" t="s">
        <v>55</v>
      </c>
      <c r="C52" s="19" t="s">
        <v>56</v>
      </c>
      <c r="D52" s="30"/>
      <c r="E52" s="15">
        <f>D52/'3° GRADO'!ALUMNOS_1_1</f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ht="48" customHeight="1">
      <c r="B53" s="34"/>
      <c r="C53" s="16" t="s">
        <v>57</v>
      </c>
      <c r="D53" s="30"/>
      <c r="E53" s="15">
        <f>D53/'3° GRADO'!ALUMNOS_1_1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ht="48" customHeight="1">
      <c r="B54" s="34"/>
      <c r="C54" s="16" t="s">
        <v>58</v>
      </c>
      <c r="D54" s="30"/>
      <c r="E54" s="15">
        <f>D54/'3° GRADO'!ALUMNOS_1_1</f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ht="24.75" customHeight="1">
      <c r="B55" s="35"/>
      <c r="C55" s="18" t="s">
        <v>59</v>
      </c>
      <c r="D55" s="30"/>
      <c r="E55" s="15">
        <f>D55/'3° GRADO'!ALUMNOS_1_1</f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ht="48" customHeight="1">
      <c r="B56" s="53" t="s">
        <v>60</v>
      </c>
      <c r="C56" s="19" t="s">
        <v>61</v>
      </c>
      <c r="D56" s="30"/>
      <c r="E56" s="15">
        <f>D56/'3° GRADO'!ALUMNOS_1_1</f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 ht="48" customHeight="1">
      <c r="B57" s="34"/>
      <c r="C57" s="16" t="s">
        <v>62</v>
      </c>
      <c r="D57" s="30"/>
      <c r="E57" s="15">
        <f>D57/'3° GRADO'!ALUMNOS_1_1</f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ht="24" customHeight="1">
      <c r="B58" s="34"/>
      <c r="C58" s="16" t="s">
        <v>63</v>
      </c>
      <c r="D58" s="30"/>
      <c r="E58" s="15">
        <f>D58/'3° GRADO'!ALUMNOS_1_1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48.75" customHeight="1">
      <c r="B59" s="35"/>
      <c r="C59" s="18" t="s">
        <v>64</v>
      </c>
      <c r="D59" s="30"/>
      <c r="E59" s="15">
        <f>D59/'3° GRADO'!ALUMNOS_1_1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ht="15.75" customHeight="1">
      <c r="B60" s="21"/>
      <c r="C60" s="22"/>
      <c r="D60" s="23"/>
      <c r="E60" s="2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ht="15.75" customHeight="1">
      <c r="B61" s="36" t="s">
        <v>65</v>
      </c>
      <c r="C61" s="37"/>
      <c r="D61" s="25">
        <v>30</v>
      </c>
      <c r="E61" s="2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ht="15.75" customHeight="1">
      <c r="B62" s="38"/>
      <c r="C62" s="39"/>
      <c r="D62" s="3"/>
      <c r="E62" s="23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 ht="15.75" customHeight="1">
      <c r="B64" s="40" t="s">
        <v>76</v>
      </c>
      <c r="C64" s="7" t="s">
        <v>4</v>
      </c>
      <c r="D64" s="45" t="s">
        <v>78</v>
      </c>
      <c r="E64" s="37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36.75" customHeight="1">
      <c r="B65" s="41"/>
      <c r="C65" s="26"/>
      <c r="D65" s="10" t="s">
        <v>6</v>
      </c>
      <c r="E65" s="11" t="s">
        <v>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2:15" ht="24" customHeight="1">
      <c r="B66" s="33" t="s">
        <v>8</v>
      </c>
      <c r="C66" s="19" t="s">
        <v>9</v>
      </c>
      <c r="D66" s="17"/>
      <c r="E66" s="27">
        <f>D66/'3° GRADO'!ALUMNOS_1_2</f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ht="48" customHeight="1">
      <c r="B67" s="34"/>
      <c r="C67" s="16" t="s">
        <v>10</v>
      </c>
      <c r="D67" s="20"/>
      <c r="E67" s="27">
        <f>D67/'3° GRADO'!ALUMNOS_1_2</f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 ht="48" customHeight="1">
      <c r="B68" s="34"/>
      <c r="C68" s="16" t="s">
        <v>11</v>
      </c>
      <c r="D68" s="20"/>
      <c r="E68" s="27">
        <f>D68/'3° GRADO'!ALUMNOS_1_2</f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15" ht="48" customHeight="1">
      <c r="B69" s="34"/>
      <c r="C69" s="16" t="s">
        <v>12</v>
      </c>
      <c r="D69" s="20"/>
      <c r="E69" s="27">
        <f>D69/'3° GRADO'!ALUMNOS_1_2</f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2:15" ht="48" customHeight="1">
      <c r="B70" s="34"/>
      <c r="C70" s="16" t="s">
        <v>13</v>
      </c>
      <c r="D70" s="20"/>
      <c r="E70" s="27">
        <f>D70/'3° GRADO'!ALUMNOS_1_2</f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 ht="36" customHeight="1">
      <c r="B71" s="34"/>
      <c r="C71" s="16" t="s">
        <v>14</v>
      </c>
      <c r="D71" s="20"/>
      <c r="E71" s="27">
        <f>D71/'3° GRADO'!ALUMNOS_1_2</f>
        <v>0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15" ht="36" customHeight="1">
      <c r="B72" s="34"/>
      <c r="C72" s="16" t="s">
        <v>15</v>
      </c>
      <c r="D72" s="20"/>
      <c r="E72" s="27">
        <f>D72/'3° GRADO'!ALUMNOS_1_2</f>
        <v>0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5" ht="36.75" customHeight="1">
      <c r="B73" s="35"/>
      <c r="C73" s="18" t="s">
        <v>16</v>
      </c>
      <c r="D73" s="20"/>
      <c r="E73" s="27">
        <f>D73/'3° GRADO'!ALUMNOS_1_2</f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5" ht="15.75" customHeight="1">
      <c r="B74" s="33" t="s">
        <v>17</v>
      </c>
      <c r="C74" s="19" t="s">
        <v>18</v>
      </c>
      <c r="D74" s="20"/>
      <c r="E74" s="27">
        <f>D74/'3° GRADO'!ALUMNOS_1_2</f>
        <v>0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 ht="24" customHeight="1">
      <c r="B75" s="34"/>
      <c r="C75" s="16" t="s">
        <v>19</v>
      </c>
      <c r="D75" s="20"/>
      <c r="E75" s="27">
        <f>D75/'3° GRADO'!ALUMNOS_1_2</f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 ht="15.75" customHeight="1">
      <c r="B76" s="34"/>
      <c r="C76" s="16" t="s">
        <v>20</v>
      </c>
      <c r="D76" s="20"/>
      <c r="E76" s="27">
        <f>D76/'3° GRADO'!ALUMNOS_1_2</f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 ht="15.75" customHeight="1">
      <c r="B77" s="34"/>
      <c r="C77" s="16" t="s">
        <v>21</v>
      </c>
      <c r="D77" s="20"/>
      <c r="E77" s="27">
        <f>D77/'3° GRADO'!ALUMNOS_1_2</f>
        <v>0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 ht="36" customHeight="1">
      <c r="B78" s="34"/>
      <c r="C78" s="16" t="s">
        <v>22</v>
      </c>
      <c r="D78" s="20"/>
      <c r="E78" s="27">
        <f>D78/'3° GRADO'!ALUMNOS_1_2</f>
        <v>0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 ht="24" customHeight="1">
      <c r="B79" s="34"/>
      <c r="C79" s="16" t="s">
        <v>23</v>
      </c>
      <c r="D79" s="20"/>
      <c r="E79" s="27">
        <f>D79/'3° GRADO'!ALUMNOS_1_2</f>
        <v>0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 ht="24.75" customHeight="1">
      <c r="B80" s="35"/>
      <c r="C80" s="18" t="s">
        <v>24</v>
      </c>
      <c r="D80" s="20"/>
      <c r="E80" s="27">
        <f>D80/'3° GRADO'!ALUMNOS_1_2</f>
        <v>0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 ht="48" customHeight="1">
      <c r="B81" s="33" t="s">
        <v>25</v>
      </c>
      <c r="C81" s="19" t="s">
        <v>26</v>
      </c>
      <c r="D81" s="20"/>
      <c r="E81" s="27">
        <f>D81/'3° GRADO'!ALUMNOS_1_2</f>
        <v>0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 ht="24" customHeight="1">
      <c r="B82" s="34"/>
      <c r="C82" s="16" t="s">
        <v>27</v>
      </c>
      <c r="D82" s="20"/>
      <c r="E82" s="27">
        <f>D82/'3° GRADO'!ALUMNOS_1_2</f>
        <v>0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 ht="36" customHeight="1">
      <c r="B83" s="34"/>
      <c r="C83" s="16" t="s">
        <v>28</v>
      </c>
      <c r="D83" s="20"/>
      <c r="E83" s="27">
        <f>D83/'3° GRADO'!ALUMNOS_1_2</f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 ht="24" customHeight="1">
      <c r="B84" s="34"/>
      <c r="C84" s="16" t="s">
        <v>29</v>
      </c>
      <c r="D84" s="20"/>
      <c r="E84" s="27">
        <f>D84/'3° GRADO'!ALUMNOS_1_2</f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 ht="15.75" customHeight="1">
      <c r="B85" s="35"/>
      <c r="C85" s="18" t="s">
        <v>30</v>
      </c>
      <c r="D85" s="20"/>
      <c r="E85" s="27">
        <f>D85/'3° GRADO'!ALUMNOS_1_2</f>
        <v>0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 ht="15.75" customHeight="1">
      <c r="B86" s="33" t="s">
        <v>31</v>
      </c>
      <c r="C86" s="19" t="s">
        <v>32</v>
      </c>
      <c r="D86" s="20"/>
      <c r="E86" s="27">
        <f>D86/'3° GRADO'!ALUMNOS_1_2</f>
        <v>0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ht="15.75" customHeight="1">
      <c r="B87" s="34"/>
      <c r="C87" s="16" t="s">
        <v>33</v>
      </c>
      <c r="D87" s="20"/>
      <c r="E87" s="27">
        <f>D87/'3° GRADO'!ALUMNOS_1_2</f>
        <v>0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 ht="24" customHeight="1">
      <c r="B88" s="34"/>
      <c r="C88" s="16" t="s">
        <v>34</v>
      </c>
      <c r="D88" s="20"/>
      <c r="E88" s="27">
        <f>D88/'3° GRADO'!ALUMNOS_1_2</f>
        <v>0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 ht="15.75" customHeight="1">
      <c r="B89" s="34"/>
      <c r="C89" s="16" t="s">
        <v>35</v>
      </c>
      <c r="D89" s="20"/>
      <c r="E89" s="27">
        <f>D89/'3° GRADO'!ALUMNOS_1_2</f>
        <v>0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 ht="15.75" customHeight="1">
      <c r="B90" s="34"/>
      <c r="C90" s="16" t="s">
        <v>36</v>
      </c>
      <c r="D90" s="20"/>
      <c r="E90" s="27">
        <f>D90/'3° GRADO'!ALUMNOS_1_2</f>
        <v>0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ht="36" customHeight="1">
      <c r="B91" s="34"/>
      <c r="C91" s="16" t="s">
        <v>37</v>
      </c>
      <c r="D91" s="20"/>
      <c r="E91" s="27">
        <f>D91/'3° GRADO'!ALUMNOS_1_2</f>
        <v>0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ht="15.75" customHeight="1">
      <c r="B92" s="34"/>
      <c r="C92" s="16" t="s">
        <v>38</v>
      </c>
      <c r="D92" s="20"/>
      <c r="E92" s="27">
        <f>D92/'3° GRADO'!ALUMNOS_1_2</f>
        <v>0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ht="15.75" customHeight="1">
      <c r="B93" s="35"/>
      <c r="C93" s="18" t="s">
        <v>39</v>
      </c>
      <c r="D93" s="20"/>
      <c r="E93" s="27">
        <f>D93/'3° GRADO'!ALUMNOS_1_2</f>
        <v>0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ht="15.75" customHeight="1">
      <c r="B94" s="33" t="s">
        <v>40</v>
      </c>
      <c r="C94" s="19" t="s">
        <v>41</v>
      </c>
      <c r="D94" s="20"/>
      <c r="E94" s="27">
        <f>D94/'3° GRADO'!ALUMNOS_1_2</f>
        <v>0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ht="15.75" customHeight="1">
      <c r="B95" s="34"/>
      <c r="C95" s="16" t="s">
        <v>42</v>
      </c>
      <c r="D95" s="20"/>
      <c r="E95" s="27">
        <f>D95/'3° GRADO'!ALUMNOS_1_2</f>
        <v>0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ht="15.75" customHeight="1">
      <c r="B96" s="34"/>
      <c r="C96" s="16" t="s">
        <v>43</v>
      </c>
      <c r="D96" s="20"/>
      <c r="E96" s="27">
        <f>D96/'3° GRADO'!ALUMNOS_1_2</f>
        <v>0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ht="15.75" customHeight="1">
      <c r="B97" s="34"/>
      <c r="C97" s="16" t="s">
        <v>44</v>
      </c>
      <c r="D97" s="20"/>
      <c r="E97" s="27">
        <f>D97/'3° GRADO'!ALUMNOS_1_2</f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ht="24" customHeight="1">
      <c r="B98" s="34"/>
      <c r="C98" s="16" t="s">
        <v>45</v>
      </c>
      <c r="D98" s="20"/>
      <c r="E98" s="27">
        <f>D98/'3° GRADO'!ALUMNOS_1_2</f>
        <v>0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ht="15.75" customHeight="1">
      <c r="B99" s="34"/>
      <c r="C99" s="16" t="s">
        <v>46</v>
      </c>
      <c r="D99" s="20"/>
      <c r="E99" s="27">
        <f>D99/'3° GRADO'!ALUMNOS_1_2</f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ht="15.75" customHeight="1">
      <c r="B100" s="34"/>
      <c r="C100" s="16" t="s">
        <v>47</v>
      </c>
      <c r="D100" s="20"/>
      <c r="E100" s="27">
        <f>D100/'3° GRADO'!ALUMNOS_1_2</f>
        <v>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75" customHeight="1">
      <c r="B101" s="34"/>
      <c r="C101" s="16" t="s">
        <v>48</v>
      </c>
      <c r="D101" s="20"/>
      <c r="E101" s="27">
        <f>D101/'3° GRADO'!ALUMNOS_1_2</f>
        <v>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75" customHeight="1">
      <c r="B102" s="35"/>
      <c r="C102" s="18" t="s">
        <v>49</v>
      </c>
      <c r="D102" s="20"/>
      <c r="E102" s="27">
        <f>D102/'3° GRADO'!ALUMNOS_1_2</f>
        <v>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36" customHeight="1">
      <c r="B103" s="33" t="s">
        <v>50</v>
      </c>
      <c r="C103" s="19" t="s">
        <v>51</v>
      </c>
      <c r="D103" s="20"/>
      <c r="E103" s="27">
        <f>D103/'3° GRADO'!ALUMNOS_1_2</f>
        <v>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36" customHeight="1">
      <c r="B104" s="34"/>
      <c r="C104" s="16" t="s">
        <v>52</v>
      </c>
      <c r="D104" s="20"/>
      <c r="E104" s="27">
        <f>D104/'3° GRADO'!ALUMNOS_1_2</f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75" customHeight="1">
      <c r="B105" s="34"/>
      <c r="C105" s="16" t="s">
        <v>53</v>
      </c>
      <c r="D105" s="20"/>
      <c r="E105" s="27">
        <f>D105/'3° GRADO'!ALUMNOS_1_2</f>
        <v>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24" customHeight="1">
      <c r="B106" s="34"/>
      <c r="C106" s="16" t="s">
        <v>54</v>
      </c>
      <c r="D106" s="20"/>
      <c r="E106" s="27">
        <f>D106/'3° GRADO'!ALUMNOS_1_2</f>
        <v>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75" customHeight="1">
      <c r="B107" s="35"/>
      <c r="C107" s="18" t="s">
        <v>39</v>
      </c>
      <c r="D107" s="20"/>
      <c r="E107" s="27">
        <f>D107/'3° GRADO'!ALUMNOS_1_2</f>
        <v>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24" customHeight="1">
      <c r="B108" s="33" t="s">
        <v>55</v>
      </c>
      <c r="C108" s="19" t="s">
        <v>56</v>
      </c>
      <c r="D108" s="20"/>
      <c r="E108" s="27">
        <f>D108/'3° GRADO'!ALUMNOS_1_2</f>
        <v>0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48" customHeight="1">
      <c r="B109" s="34"/>
      <c r="C109" s="16" t="s">
        <v>57</v>
      </c>
      <c r="D109" s="20"/>
      <c r="E109" s="27">
        <f>D109/'3° GRADO'!ALUMNOS_1_2</f>
        <v>0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48" customHeight="1">
      <c r="B110" s="34"/>
      <c r="C110" s="16" t="s">
        <v>58</v>
      </c>
      <c r="D110" s="20"/>
      <c r="E110" s="27">
        <f>D110/'3° GRADO'!ALUMNOS_1_2</f>
        <v>0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24.75" customHeight="1">
      <c r="B111" s="35"/>
      <c r="C111" s="18" t="s">
        <v>59</v>
      </c>
      <c r="D111" s="20"/>
      <c r="E111" s="27">
        <f>D111/'3° GRADO'!ALUMNOS_1_2</f>
        <v>0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48" customHeight="1">
      <c r="B112" s="33" t="s">
        <v>60</v>
      </c>
      <c r="C112" s="19" t="s">
        <v>61</v>
      </c>
      <c r="D112" s="20"/>
      <c r="E112" s="27">
        <f>D112/'3° GRADO'!ALUMNOS_1_2</f>
        <v>0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48" customHeight="1">
      <c r="B113" s="34"/>
      <c r="C113" s="16" t="s">
        <v>62</v>
      </c>
      <c r="D113" s="20"/>
      <c r="E113" s="27">
        <f>D113/'3° GRADO'!ALUMNOS_1_2</f>
        <v>0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24" customHeight="1">
      <c r="B114" s="34"/>
      <c r="C114" s="16" t="s">
        <v>63</v>
      </c>
      <c r="D114" s="20"/>
      <c r="E114" s="27">
        <f>D114/'3° GRADO'!ALUMNOS_1_2</f>
        <v>0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48.75" customHeight="1">
      <c r="B115" s="35"/>
      <c r="C115" s="18" t="s">
        <v>64</v>
      </c>
      <c r="D115" s="20"/>
      <c r="E115" s="27">
        <f>D115/'3° GRADO'!ALUMNOS_1_2</f>
        <v>0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75" customHeight="1">
      <c r="B116" s="21"/>
      <c r="C116" s="22"/>
      <c r="D116" s="23"/>
      <c r="E116" s="2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75" customHeight="1">
      <c r="B117" s="36" t="s">
        <v>65</v>
      </c>
      <c r="C117" s="37"/>
      <c r="D117" s="25">
        <v>30</v>
      </c>
      <c r="E117" s="2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75" customHeight="1">
      <c r="B118" s="38"/>
      <c r="C118" s="39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75" customHeight="1">
      <c r="B120" s="40" t="s">
        <v>76</v>
      </c>
      <c r="C120" s="7" t="s">
        <v>4</v>
      </c>
      <c r="D120" s="45" t="s">
        <v>79</v>
      </c>
      <c r="E120" s="37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ht="36.75" customHeight="1">
      <c r="B121" s="41"/>
      <c r="C121" s="26"/>
      <c r="D121" s="10" t="s">
        <v>6</v>
      </c>
      <c r="E121" s="11" t="s">
        <v>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2:15" ht="24" customHeight="1">
      <c r="B122" s="33" t="s">
        <v>8</v>
      </c>
      <c r="C122" s="19" t="s">
        <v>9</v>
      </c>
      <c r="D122" s="17"/>
      <c r="E122" s="27">
        <f>D122/'3° GRADO'!ALUMNOS_1_3</f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48" customHeight="1">
      <c r="B123" s="34"/>
      <c r="C123" s="16" t="s">
        <v>10</v>
      </c>
      <c r="D123" s="20"/>
      <c r="E123" s="27">
        <f>D123/'3° GRADO'!ALUMNOS_1_3</f>
        <v>0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48" customHeight="1">
      <c r="B124" s="34"/>
      <c r="C124" s="16" t="s">
        <v>11</v>
      </c>
      <c r="D124" s="20"/>
      <c r="E124" s="27">
        <f>D124/'3° GRADO'!ALUMNOS_1_3</f>
        <v>0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48" customHeight="1">
      <c r="B125" s="34"/>
      <c r="C125" s="16" t="s">
        <v>12</v>
      </c>
      <c r="D125" s="20"/>
      <c r="E125" s="27">
        <f>D125/'3° GRADO'!ALUMNOS_1_3</f>
        <v>0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48" customHeight="1">
      <c r="B126" s="34"/>
      <c r="C126" s="16" t="s">
        <v>13</v>
      </c>
      <c r="D126" s="20"/>
      <c r="E126" s="27">
        <f>D126/'3° GRADO'!ALUMNOS_1_3</f>
        <v>0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36" customHeight="1">
      <c r="B127" s="34"/>
      <c r="C127" s="16" t="s">
        <v>14</v>
      </c>
      <c r="D127" s="20"/>
      <c r="E127" s="27">
        <f>D127/'3° GRADO'!ALUMNOS_1_3</f>
        <v>0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36" customHeight="1">
      <c r="B128" s="34"/>
      <c r="C128" s="16" t="s">
        <v>15</v>
      </c>
      <c r="D128" s="20"/>
      <c r="E128" s="27">
        <f>D128/'3° GRADO'!ALUMNOS_1_3</f>
        <v>0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36.75" customHeight="1">
      <c r="B129" s="35"/>
      <c r="C129" s="18" t="s">
        <v>16</v>
      </c>
      <c r="D129" s="20"/>
      <c r="E129" s="27">
        <f>D129/'3° GRADO'!ALUMNOS_1_3</f>
        <v>0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75" customHeight="1">
      <c r="B130" s="33" t="s">
        <v>17</v>
      </c>
      <c r="C130" s="19" t="s">
        <v>18</v>
      </c>
      <c r="D130" s="20"/>
      <c r="E130" s="27">
        <f>D130/'3° GRADO'!ALUMNOS_1_3</f>
        <v>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24" customHeight="1">
      <c r="B131" s="34"/>
      <c r="C131" s="16" t="s">
        <v>19</v>
      </c>
      <c r="D131" s="20"/>
      <c r="E131" s="27">
        <f>D131/'3° GRADO'!ALUMNOS_1_3</f>
        <v>0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75" customHeight="1">
      <c r="B132" s="34"/>
      <c r="C132" s="16" t="s">
        <v>20</v>
      </c>
      <c r="D132" s="20"/>
      <c r="E132" s="27">
        <f>D132/'3° GRADO'!ALUMNOS_1_3</f>
        <v>0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75" customHeight="1">
      <c r="B133" s="34"/>
      <c r="C133" s="16" t="s">
        <v>21</v>
      </c>
      <c r="D133" s="20"/>
      <c r="E133" s="27">
        <f>D133/'3° GRADO'!ALUMNOS_1_3</f>
        <v>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36" customHeight="1">
      <c r="B134" s="34"/>
      <c r="C134" s="16" t="s">
        <v>22</v>
      </c>
      <c r="D134" s="20"/>
      <c r="E134" s="27">
        <f>D134/'3° GRADO'!ALUMNOS_1_3</f>
        <v>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24" customHeight="1">
      <c r="B135" s="34"/>
      <c r="C135" s="16" t="s">
        <v>23</v>
      </c>
      <c r="D135" s="20"/>
      <c r="E135" s="27">
        <f>D135/'3° GRADO'!ALUMNOS_1_3</f>
        <v>0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24.75" customHeight="1">
      <c r="B136" s="35"/>
      <c r="C136" s="18" t="s">
        <v>24</v>
      </c>
      <c r="D136" s="20"/>
      <c r="E136" s="27">
        <f>D136/'3° GRADO'!ALUMNOS_1_3</f>
        <v>0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48" customHeight="1">
      <c r="B137" s="33" t="s">
        <v>25</v>
      </c>
      <c r="C137" s="19" t="s">
        <v>26</v>
      </c>
      <c r="D137" s="20"/>
      <c r="E137" s="27">
        <f>D137/'3° GRADO'!ALUMNOS_1_3</f>
        <v>0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24" customHeight="1">
      <c r="B138" s="34"/>
      <c r="C138" s="16" t="s">
        <v>27</v>
      </c>
      <c r="D138" s="20"/>
      <c r="E138" s="27">
        <f>D138/'3° GRADO'!ALUMNOS_1_3</f>
        <v>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36" customHeight="1">
      <c r="B139" s="34"/>
      <c r="C139" s="16" t="s">
        <v>28</v>
      </c>
      <c r="D139" s="20"/>
      <c r="E139" s="27">
        <f>D139/'3° GRADO'!ALUMNOS_1_3</f>
        <v>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24" customHeight="1">
      <c r="B140" s="34"/>
      <c r="C140" s="16" t="s">
        <v>29</v>
      </c>
      <c r="D140" s="20"/>
      <c r="E140" s="27">
        <f>D140/'3° GRADO'!ALUMNOS_1_3</f>
        <v>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75" customHeight="1">
      <c r="B141" s="35"/>
      <c r="C141" s="18" t="s">
        <v>30</v>
      </c>
      <c r="D141" s="20"/>
      <c r="E141" s="27">
        <f>D141/'3° GRADO'!ALUMNOS_1_3</f>
        <v>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75" customHeight="1">
      <c r="B142" s="33" t="s">
        <v>31</v>
      </c>
      <c r="C142" s="19" t="s">
        <v>32</v>
      </c>
      <c r="D142" s="20"/>
      <c r="E142" s="27">
        <f>D142/'3° GRADO'!ALUMNOS_1_3</f>
        <v>0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75" customHeight="1">
      <c r="B143" s="34"/>
      <c r="C143" s="16" t="s">
        <v>33</v>
      </c>
      <c r="D143" s="20"/>
      <c r="E143" s="27">
        <f>D143/'3° GRADO'!ALUMNOS_1_3</f>
        <v>0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24" customHeight="1">
      <c r="B144" s="34"/>
      <c r="C144" s="16" t="s">
        <v>34</v>
      </c>
      <c r="D144" s="20"/>
      <c r="E144" s="27">
        <f>D144/'3° GRADO'!ALUMNOS_1_3</f>
        <v>0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75" customHeight="1">
      <c r="B145" s="34"/>
      <c r="C145" s="16" t="s">
        <v>35</v>
      </c>
      <c r="D145" s="20"/>
      <c r="E145" s="27">
        <f>D145/'3° GRADO'!ALUMNOS_1_3</f>
        <v>0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75" customHeight="1">
      <c r="B146" s="34"/>
      <c r="C146" s="16" t="s">
        <v>36</v>
      </c>
      <c r="D146" s="20"/>
      <c r="E146" s="27">
        <f>D146/'3° GRADO'!ALUMNOS_1_3</f>
        <v>0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36" customHeight="1">
      <c r="B147" s="34"/>
      <c r="C147" s="16" t="s">
        <v>37</v>
      </c>
      <c r="D147" s="20"/>
      <c r="E147" s="27">
        <f>D147/'3° GRADO'!ALUMNOS_1_3</f>
        <v>0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75" customHeight="1">
      <c r="B148" s="34"/>
      <c r="C148" s="16" t="s">
        <v>38</v>
      </c>
      <c r="D148" s="20"/>
      <c r="E148" s="27">
        <f>D148/'3° GRADO'!ALUMNOS_1_3</f>
        <v>0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75" customHeight="1">
      <c r="B149" s="35"/>
      <c r="C149" s="18" t="s">
        <v>39</v>
      </c>
      <c r="D149" s="20"/>
      <c r="E149" s="27">
        <f>D149/'3° GRADO'!ALUMNOS_1_3</f>
        <v>0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75" customHeight="1">
      <c r="B150" s="33" t="s">
        <v>40</v>
      </c>
      <c r="C150" s="19" t="s">
        <v>41</v>
      </c>
      <c r="D150" s="20"/>
      <c r="E150" s="27">
        <f>D150/'3° GRADO'!ALUMNOS_1_3</f>
        <v>0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75" customHeight="1">
      <c r="B151" s="34"/>
      <c r="C151" s="16" t="s">
        <v>42</v>
      </c>
      <c r="D151" s="20"/>
      <c r="E151" s="27">
        <f>D151/'3° GRADO'!ALUMNOS_1_3</f>
        <v>0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75" customHeight="1">
      <c r="B152" s="34"/>
      <c r="C152" s="16" t="s">
        <v>43</v>
      </c>
      <c r="D152" s="20"/>
      <c r="E152" s="27">
        <f>D152/'3° GRADO'!ALUMNOS_1_3</f>
        <v>0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75" customHeight="1">
      <c r="B153" s="34"/>
      <c r="C153" s="16" t="s">
        <v>44</v>
      </c>
      <c r="D153" s="20"/>
      <c r="E153" s="27">
        <f>D153/'3° GRADO'!ALUMNOS_1_3</f>
        <v>0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24" customHeight="1">
      <c r="B154" s="34"/>
      <c r="C154" s="16" t="s">
        <v>45</v>
      </c>
      <c r="D154" s="20"/>
      <c r="E154" s="27">
        <f>D154/'3° GRADO'!ALUMNOS_1_3</f>
        <v>0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75" customHeight="1">
      <c r="B155" s="34"/>
      <c r="C155" s="16" t="s">
        <v>46</v>
      </c>
      <c r="D155" s="20"/>
      <c r="E155" s="27">
        <f>D155/'3° GRADO'!ALUMNOS_1_3</f>
        <v>0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75" customHeight="1">
      <c r="B156" s="34"/>
      <c r="C156" s="16" t="s">
        <v>47</v>
      </c>
      <c r="D156" s="20"/>
      <c r="E156" s="27">
        <f>D156/'3° GRADO'!ALUMNOS_1_3</f>
        <v>0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75" customHeight="1">
      <c r="B157" s="34"/>
      <c r="C157" s="16" t="s">
        <v>48</v>
      </c>
      <c r="D157" s="20"/>
      <c r="E157" s="27">
        <f>D157/'3° GRADO'!ALUMNOS_1_3</f>
        <v>0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75" customHeight="1">
      <c r="B158" s="35"/>
      <c r="C158" s="18" t="s">
        <v>49</v>
      </c>
      <c r="D158" s="20"/>
      <c r="E158" s="27">
        <f>D158/'3° GRADO'!ALUMNOS_1_3</f>
        <v>0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36" customHeight="1">
      <c r="B159" s="33" t="s">
        <v>50</v>
      </c>
      <c r="C159" s="19" t="s">
        <v>51</v>
      </c>
      <c r="D159" s="20"/>
      <c r="E159" s="27">
        <f>D159/'3° GRADO'!ALUMNOS_1_3</f>
        <v>0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36" customHeight="1">
      <c r="B160" s="34"/>
      <c r="C160" s="16" t="s">
        <v>52</v>
      </c>
      <c r="D160" s="20"/>
      <c r="E160" s="27">
        <f>D160/'3° GRADO'!ALUMNOS_1_3</f>
        <v>0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75" customHeight="1">
      <c r="B161" s="34"/>
      <c r="C161" s="16" t="s">
        <v>53</v>
      </c>
      <c r="D161" s="20"/>
      <c r="E161" s="27">
        <f>D161/'3° GRADO'!ALUMNOS_1_3</f>
        <v>0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24" customHeight="1">
      <c r="B162" s="34"/>
      <c r="C162" s="16" t="s">
        <v>54</v>
      </c>
      <c r="D162" s="20"/>
      <c r="E162" s="27">
        <f>D162/'3° GRADO'!ALUMNOS_1_3</f>
        <v>0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75" customHeight="1">
      <c r="B163" s="35"/>
      <c r="C163" s="18" t="s">
        <v>39</v>
      </c>
      <c r="D163" s="20"/>
      <c r="E163" s="27">
        <f>D163/'3° GRADO'!ALUMNOS_1_3</f>
        <v>0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24" customHeight="1">
      <c r="B164" s="33" t="s">
        <v>55</v>
      </c>
      <c r="C164" s="19" t="s">
        <v>56</v>
      </c>
      <c r="D164" s="20"/>
      <c r="E164" s="27">
        <f>D164/'3° GRADO'!ALUMNOS_1_3</f>
        <v>0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48" customHeight="1">
      <c r="B165" s="34"/>
      <c r="C165" s="16" t="s">
        <v>57</v>
      </c>
      <c r="D165" s="20"/>
      <c r="E165" s="27">
        <f>D165/'3° GRADO'!ALUMNOS_1_3</f>
        <v>0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48" customHeight="1">
      <c r="B166" s="34"/>
      <c r="C166" s="16" t="s">
        <v>58</v>
      </c>
      <c r="D166" s="20"/>
      <c r="E166" s="27">
        <f>D166/'3° GRADO'!ALUMNOS_1_3</f>
        <v>0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24.75" customHeight="1">
      <c r="B167" s="35"/>
      <c r="C167" s="18" t="s">
        <v>59</v>
      </c>
      <c r="D167" s="20"/>
      <c r="E167" s="27">
        <f>D167/'3° GRADO'!ALUMNOS_1_3</f>
        <v>0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48" customHeight="1">
      <c r="B168" s="33" t="s">
        <v>60</v>
      </c>
      <c r="C168" s="19" t="s">
        <v>61</v>
      </c>
      <c r="D168" s="20"/>
      <c r="E168" s="27">
        <f>D168/'3° GRADO'!ALUMNOS_1_3</f>
        <v>0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48" customHeight="1">
      <c r="B169" s="34"/>
      <c r="C169" s="16" t="s">
        <v>62</v>
      </c>
      <c r="D169" s="20"/>
      <c r="E169" s="27">
        <f>D169/'3° GRADO'!ALUMNOS_1_3</f>
        <v>0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24" customHeight="1">
      <c r="B170" s="34"/>
      <c r="C170" s="16" t="s">
        <v>63</v>
      </c>
      <c r="D170" s="20"/>
      <c r="E170" s="27">
        <f>D170/'3° GRADO'!ALUMNOS_1_3</f>
        <v>0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48.75" customHeight="1">
      <c r="B171" s="35"/>
      <c r="C171" s="18" t="s">
        <v>64</v>
      </c>
      <c r="D171" s="20"/>
      <c r="E171" s="27">
        <f>D171/'3° GRADO'!ALUMNOS_1_3</f>
        <v>0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75" customHeight="1">
      <c r="B172" s="21"/>
      <c r="C172" s="22"/>
      <c r="D172" s="23"/>
      <c r="E172" s="2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75" customHeight="1">
      <c r="B173" s="36" t="s">
        <v>65</v>
      </c>
      <c r="C173" s="37"/>
      <c r="D173" s="25">
        <v>30</v>
      </c>
      <c r="E173" s="2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75" customHeight="1">
      <c r="B174" s="38"/>
      <c r="C174" s="39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75" customHeight="1">
      <c r="B177" s="40" t="s">
        <v>76</v>
      </c>
      <c r="C177" s="7" t="s">
        <v>4</v>
      </c>
      <c r="D177" s="45" t="s">
        <v>80</v>
      </c>
      <c r="E177" s="37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36.75" customHeight="1">
      <c r="B178" s="41"/>
      <c r="C178" s="26"/>
      <c r="D178" s="10" t="s">
        <v>6</v>
      </c>
      <c r="E178" s="11" t="s">
        <v>7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2:15" ht="24" customHeight="1">
      <c r="B179" s="33" t="s">
        <v>8</v>
      </c>
      <c r="C179" s="19" t="s">
        <v>9</v>
      </c>
      <c r="D179" s="17"/>
      <c r="E179" s="27">
        <f>D179/'3° GRADO'!ALUMNOS_1_4</f>
        <v>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48" customHeight="1">
      <c r="B180" s="34"/>
      <c r="C180" s="16" t="s">
        <v>10</v>
      </c>
      <c r="D180" s="20"/>
      <c r="E180" s="27">
        <f>D180/'3° GRADO'!ALUMNOS_1_4</f>
        <v>0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48" customHeight="1">
      <c r="B181" s="34"/>
      <c r="C181" s="16" t="s">
        <v>11</v>
      </c>
      <c r="D181" s="20"/>
      <c r="E181" s="27">
        <f>D181/'3° GRADO'!ALUMNOS_1_4</f>
        <v>0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2:15" ht="48" customHeight="1">
      <c r="B182" s="34"/>
      <c r="C182" s="16" t="s">
        <v>12</v>
      </c>
      <c r="D182" s="20"/>
      <c r="E182" s="27">
        <f>D182/'3° GRADO'!ALUMNOS_1_4</f>
        <v>0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2:15" ht="48" customHeight="1">
      <c r="B183" s="34"/>
      <c r="C183" s="16" t="s">
        <v>13</v>
      </c>
      <c r="D183" s="20"/>
      <c r="E183" s="27">
        <f>D183/'3° GRADO'!ALUMNOS_1_4</f>
        <v>0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5" ht="36" customHeight="1">
      <c r="B184" s="34"/>
      <c r="C184" s="16" t="s">
        <v>14</v>
      </c>
      <c r="D184" s="20"/>
      <c r="E184" s="27">
        <f>D184/'3° GRADO'!ALUMNOS_1_4</f>
        <v>0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5" ht="36" customHeight="1">
      <c r="B185" s="34"/>
      <c r="C185" s="16" t="s">
        <v>15</v>
      </c>
      <c r="D185" s="20"/>
      <c r="E185" s="27">
        <f>D185/'3° GRADO'!ALUMNOS_1_4</f>
        <v>0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2:15" ht="36.75" customHeight="1">
      <c r="B186" s="35"/>
      <c r="C186" s="18" t="s">
        <v>16</v>
      </c>
      <c r="D186" s="20"/>
      <c r="E186" s="27">
        <f>D186/'3° GRADO'!ALUMNOS_1_4</f>
        <v>0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2:15" ht="15.75" customHeight="1">
      <c r="B187" s="33" t="s">
        <v>17</v>
      </c>
      <c r="C187" s="19" t="s">
        <v>18</v>
      </c>
      <c r="D187" s="20"/>
      <c r="E187" s="27">
        <f>D187/'3° GRADO'!ALUMNOS_1_4</f>
        <v>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2:15" ht="24" customHeight="1">
      <c r="B188" s="34"/>
      <c r="C188" s="16" t="s">
        <v>19</v>
      </c>
      <c r="D188" s="20"/>
      <c r="E188" s="27">
        <f>D188/'3° GRADO'!ALUMNOS_1_4</f>
        <v>0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2:15" ht="15.75" customHeight="1">
      <c r="B189" s="34"/>
      <c r="C189" s="16" t="s">
        <v>20</v>
      </c>
      <c r="D189" s="20"/>
      <c r="E189" s="27">
        <f>D189/'3° GRADO'!ALUMNOS_1_4</f>
        <v>0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2:15" ht="15.75" customHeight="1">
      <c r="B190" s="34"/>
      <c r="C190" s="16" t="s">
        <v>21</v>
      </c>
      <c r="D190" s="20"/>
      <c r="E190" s="27">
        <f>D190/'3° GRADO'!ALUMNOS_1_4</f>
        <v>0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2:15" ht="36" customHeight="1">
      <c r="B191" s="34"/>
      <c r="C191" s="16" t="s">
        <v>22</v>
      </c>
      <c r="D191" s="20"/>
      <c r="E191" s="27">
        <f>D191/'3° GRADO'!ALUMNOS_1_4</f>
        <v>0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2:15" ht="24" customHeight="1">
      <c r="B192" s="34"/>
      <c r="C192" s="16" t="s">
        <v>23</v>
      </c>
      <c r="D192" s="20"/>
      <c r="E192" s="27">
        <f>D192/'3° GRADO'!ALUMNOS_1_4</f>
        <v>0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2:15" ht="24.75" customHeight="1">
      <c r="B193" s="35"/>
      <c r="C193" s="18" t="s">
        <v>24</v>
      </c>
      <c r="D193" s="20"/>
      <c r="E193" s="27">
        <f>D193/'3° GRADO'!ALUMNOS_1_4</f>
        <v>0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2:15" ht="48" customHeight="1">
      <c r="B194" s="33" t="s">
        <v>25</v>
      </c>
      <c r="C194" s="19" t="s">
        <v>26</v>
      </c>
      <c r="D194" s="20"/>
      <c r="E194" s="27">
        <f>D194/'3° GRADO'!ALUMNOS_1_4</f>
        <v>0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2:15" ht="24" customHeight="1">
      <c r="B195" s="34"/>
      <c r="C195" s="16" t="s">
        <v>27</v>
      </c>
      <c r="D195" s="20"/>
      <c r="E195" s="27">
        <f>D195/'3° GRADO'!ALUMNOS_1_4</f>
        <v>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2:15" ht="36" customHeight="1">
      <c r="B196" s="34"/>
      <c r="C196" s="16" t="s">
        <v>28</v>
      </c>
      <c r="D196" s="20"/>
      <c r="E196" s="27">
        <f>D196/'3° GRADO'!ALUMNOS_1_4</f>
        <v>0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2:15" ht="24" customHeight="1">
      <c r="B197" s="34"/>
      <c r="C197" s="16" t="s">
        <v>29</v>
      </c>
      <c r="D197" s="20"/>
      <c r="E197" s="27">
        <f>D197/'3° GRADO'!ALUMNOS_1_4</f>
        <v>0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2:15" ht="15.75" customHeight="1">
      <c r="B198" s="35"/>
      <c r="C198" s="18" t="s">
        <v>30</v>
      </c>
      <c r="D198" s="20"/>
      <c r="E198" s="27">
        <f>D198/'3° GRADO'!ALUMNOS_1_4</f>
        <v>0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2:15" ht="15.75" customHeight="1">
      <c r="B199" s="33" t="s">
        <v>31</v>
      </c>
      <c r="C199" s="19" t="s">
        <v>32</v>
      </c>
      <c r="D199" s="20"/>
      <c r="E199" s="27">
        <f>D199/'3° GRADO'!ALUMNOS_1_4</f>
        <v>0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2:15" ht="15.75" customHeight="1">
      <c r="B200" s="34"/>
      <c r="C200" s="16" t="s">
        <v>33</v>
      </c>
      <c r="D200" s="20"/>
      <c r="E200" s="27">
        <f>D200/'3° GRADO'!ALUMNOS_1_4</f>
        <v>0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2:15" ht="24" customHeight="1">
      <c r="B201" s="34"/>
      <c r="C201" s="16" t="s">
        <v>34</v>
      </c>
      <c r="D201" s="20"/>
      <c r="E201" s="27">
        <f>D201/'3° GRADO'!ALUMNOS_1_4</f>
        <v>0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2:15" ht="15.75" customHeight="1">
      <c r="B202" s="34"/>
      <c r="C202" s="16" t="s">
        <v>35</v>
      </c>
      <c r="D202" s="20"/>
      <c r="E202" s="27">
        <f>D202/'3° GRADO'!ALUMNOS_1_4</f>
        <v>0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2:15" ht="15.75" customHeight="1">
      <c r="B203" s="34"/>
      <c r="C203" s="16" t="s">
        <v>36</v>
      </c>
      <c r="D203" s="20"/>
      <c r="E203" s="27">
        <f>D203/'3° GRADO'!ALUMNOS_1_4</f>
        <v>0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2:15" ht="36" customHeight="1">
      <c r="B204" s="34"/>
      <c r="C204" s="16" t="s">
        <v>37</v>
      </c>
      <c r="D204" s="20"/>
      <c r="E204" s="27">
        <f>D204/'3° GRADO'!ALUMNOS_1_4</f>
        <v>0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2:15" ht="15.75" customHeight="1">
      <c r="B205" s="34"/>
      <c r="C205" s="16" t="s">
        <v>38</v>
      </c>
      <c r="D205" s="20"/>
      <c r="E205" s="27">
        <f>D205/'3° GRADO'!ALUMNOS_1_4</f>
        <v>0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2:15" ht="15.75" customHeight="1">
      <c r="B206" s="35"/>
      <c r="C206" s="18" t="s">
        <v>39</v>
      </c>
      <c r="D206" s="20"/>
      <c r="E206" s="27">
        <f>D206/'3° GRADO'!ALUMNOS_1_4</f>
        <v>0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2:15" ht="15.75" customHeight="1">
      <c r="B207" s="33" t="s">
        <v>40</v>
      </c>
      <c r="C207" s="19" t="s">
        <v>41</v>
      </c>
      <c r="D207" s="20"/>
      <c r="E207" s="27">
        <f>D207/'3° GRADO'!ALUMNOS_1_4</f>
        <v>0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2:15" ht="15.75" customHeight="1">
      <c r="B208" s="34"/>
      <c r="C208" s="16" t="s">
        <v>42</v>
      </c>
      <c r="D208" s="20"/>
      <c r="E208" s="27">
        <f>D208/'3° GRADO'!ALUMNOS_1_4</f>
        <v>0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2:15" ht="15.75" customHeight="1">
      <c r="B209" s="34"/>
      <c r="C209" s="16" t="s">
        <v>43</v>
      </c>
      <c r="D209" s="20"/>
      <c r="E209" s="27">
        <f>D209/'3° GRADO'!ALUMNOS_1_4</f>
        <v>0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2:15" ht="15.75" customHeight="1">
      <c r="B210" s="34"/>
      <c r="C210" s="16" t="s">
        <v>44</v>
      </c>
      <c r="D210" s="20"/>
      <c r="E210" s="27">
        <f>D210/'3° GRADO'!ALUMNOS_1_4</f>
        <v>0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2:15" ht="24" customHeight="1">
      <c r="B211" s="34"/>
      <c r="C211" s="16" t="s">
        <v>45</v>
      </c>
      <c r="D211" s="20"/>
      <c r="E211" s="27">
        <f>D211/'3° GRADO'!ALUMNOS_1_4</f>
        <v>0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2:15" ht="15.75" customHeight="1">
      <c r="B212" s="34"/>
      <c r="C212" s="16" t="s">
        <v>46</v>
      </c>
      <c r="D212" s="20"/>
      <c r="E212" s="27">
        <f>D212/'3° GRADO'!ALUMNOS_1_4</f>
        <v>0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2:15" ht="15.75" customHeight="1">
      <c r="B213" s="34"/>
      <c r="C213" s="16" t="s">
        <v>47</v>
      </c>
      <c r="D213" s="20"/>
      <c r="E213" s="27">
        <f>D213/'3° GRADO'!ALUMNOS_1_4</f>
        <v>0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2:15" ht="15.75" customHeight="1">
      <c r="B214" s="34"/>
      <c r="C214" s="16" t="s">
        <v>48</v>
      </c>
      <c r="D214" s="20"/>
      <c r="E214" s="27">
        <f>D214/'3° GRADO'!ALUMNOS_1_4</f>
        <v>0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2:15" ht="15.75" customHeight="1">
      <c r="B215" s="35"/>
      <c r="C215" s="18" t="s">
        <v>49</v>
      </c>
      <c r="D215" s="20"/>
      <c r="E215" s="27">
        <f>D215/'3° GRADO'!ALUMNOS_1_4</f>
        <v>0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2:15" ht="36" customHeight="1">
      <c r="B216" s="33" t="s">
        <v>50</v>
      </c>
      <c r="C216" s="19" t="s">
        <v>51</v>
      </c>
      <c r="D216" s="20"/>
      <c r="E216" s="27">
        <f>D216/'3° GRADO'!ALUMNOS_1_4</f>
        <v>0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2:15" ht="36" customHeight="1">
      <c r="B217" s="34"/>
      <c r="C217" s="16" t="s">
        <v>52</v>
      </c>
      <c r="D217" s="20"/>
      <c r="E217" s="27">
        <f>D217/'3° GRADO'!ALUMNOS_1_4</f>
        <v>0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2:15" ht="15.75" customHeight="1">
      <c r="B218" s="34"/>
      <c r="C218" s="16" t="s">
        <v>53</v>
      </c>
      <c r="D218" s="20"/>
      <c r="E218" s="27">
        <f>D218/'3° GRADO'!ALUMNOS_1_4</f>
        <v>0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2:15" ht="24" customHeight="1">
      <c r="B219" s="34"/>
      <c r="C219" s="16" t="s">
        <v>54</v>
      </c>
      <c r="D219" s="20"/>
      <c r="E219" s="27">
        <f>D219/'3° GRADO'!ALUMNOS_1_4</f>
        <v>0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2:15" ht="15.75" customHeight="1">
      <c r="B220" s="35"/>
      <c r="C220" s="18" t="s">
        <v>39</v>
      </c>
      <c r="D220" s="20"/>
      <c r="E220" s="27">
        <f>D220/'3° GRADO'!ALUMNOS_1_4</f>
        <v>0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2:15" ht="24" customHeight="1">
      <c r="B221" s="33" t="s">
        <v>55</v>
      </c>
      <c r="C221" s="19" t="s">
        <v>56</v>
      </c>
      <c r="D221" s="20"/>
      <c r="E221" s="27">
        <f>D221/'3° GRADO'!ALUMNOS_1_4</f>
        <v>0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2:15" ht="48" customHeight="1">
      <c r="B222" s="34"/>
      <c r="C222" s="16" t="s">
        <v>57</v>
      </c>
      <c r="D222" s="20"/>
      <c r="E222" s="27">
        <f>D222/'3° GRADO'!ALUMNOS_1_4</f>
        <v>0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2:15" ht="48" customHeight="1">
      <c r="B223" s="34"/>
      <c r="C223" s="16" t="s">
        <v>58</v>
      </c>
      <c r="D223" s="20"/>
      <c r="E223" s="27">
        <f>D223/'3° GRADO'!ALUMNOS_1_4</f>
        <v>0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2:15" ht="24.75" customHeight="1">
      <c r="B224" s="35"/>
      <c r="C224" s="18" t="s">
        <v>59</v>
      </c>
      <c r="D224" s="20"/>
      <c r="E224" s="27">
        <f>D224/'3° GRADO'!ALUMNOS_1_4</f>
        <v>0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2:15" ht="48" customHeight="1">
      <c r="B225" s="33" t="s">
        <v>60</v>
      </c>
      <c r="C225" s="19" t="s">
        <v>61</v>
      </c>
      <c r="D225" s="20"/>
      <c r="E225" s="27">
        <f>D225/'3° GRADO'!ALUMNOS_1_4</f>
        <v>0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2:15" ht="48" customHeight="1">
      <c r="B226" s="34"/>
      <c r="C226" s="16" t="s">
        <v>62</v>
      </c>
      <c r="D226" s="20"/>
      <c r="E226" s="27">
        <f>D226/'3° GRADO'!ALUMNOS_1_4</f>
        <v>0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2:15" ht="24" customHeight="1">
      <c r="B227" s="34"/>
      <c r="C227" s="16" t="s">
        <v>63</v>
      </c>
      <c r="D227" s="20"/>
      <c r="E227" s="27">
        <f>D227/'3° GRADO'!ALUMNOS_1_4</f>
        <v>0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2:15" ht="48.75" customHeight="1">
      <c r="B228" s="35"/>
      <c r="C228" s="18" t="s">
        <v>64</v>
      </c>
      <c r="D228" s="20"/>
      <c r="E228" s="27">
        <f>D228/'3° GRADO'!ALUMNOS_1_4</f>
        <v>0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2:15" ht="15.75" customHeight="1">
      <c r="B229" s="21"/>
      <c r="C229" s="22"/>
      <c r="D229" s="23"/>
      <c r="E229" s="2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2:15" ht="15.75" customHeight="1">
      <c r="B230" s="36" t="s">
        <v>65</v>
      </c>
      <c r="C230" s="37"/>
      <c r="D230" s="25">
        <v>30</v>
      </c>
      <c r="E230" s="2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2:15" ht="15.75" customHeight="1">
      <c r="B231" s="38"/>
      <c r="C231" s="39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2:15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2:15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2:15" ht="15.75" customHeight="1">
      <c r="B234" s="40" t="s">
        <v>76</v>
      </c>
      <c r="C234" s="7" t="s">
        <v>4</v>
      </c>
      <c r="D234" s="45" t="s">
        <v>81</v>
      </c>
      <c r="E234" s="37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2:15" ht="36.75" customHeight="1">
      <c r="B235" s="41"/>
      <c r="C235" s="26"/>
      <c r="D235" s="10" t="s">
        <v>6</v>
      </c>
      <c r="E235" s="11" t="s">
        <v>7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2:15" ht="24" customHeight="1">
      <c r="B236" s="33" t="s">
        <v>8</v>
      </c>
      <c r="C236" s="19" t="s">
        <v>9</v>
      </c>
      <c r="D236" s="20"/>
      <c r="E236" s="27">
        <f>D236/'3° GRADO'!ALUMNOS_1_5</f>
        <v>0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2:15" ht="48" customHeight="1">
      <c r="B237" s="34"/>
      <c r="C237" s="16" t="s">
        <v>10</v>
      </c>
      <c r="D237" s="20"/>
      <c r="E237" s="27">
        <f>D237/'3° GRADO'!ALUMNOS_1_5</f>
        <v>0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2:15" ht="48" customHeight="1">
      <c r="B238" s="34"/>
      <c r="C238" s="16" t="s">
        <v>11</v>
      </c>
      <c r="D238" s="20"/>
      <c r="E238" s="27">
        <f>D238/'3° GRADO'!ALUMNOS_1_5</f>
        <v>0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2:15" ht="48" customHeight="1">
      <c r="B239" s="34"/>
      <c r="C239" s="16" t="s">
        <v>12</v>
      </c>
      <c r="D239" s="20"/>
      <c r="E239" s="27">
        <f>D239/'3° GRADO'!ALUMNOS_1_5</f>
        <v>0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2:15" ht="48" customHeight="1">
      <c r="B240" s="34"/>
      <c r="C240" s="16" t="s">
        <v>13</v>
      </c>
      <c r="D240" s="20"/>
      <c r="E240" s="27">
        <f>D240/'3° GRADO'!ALUMNOS_1_5</f>
        <v>0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2:15" ht="36" customHeight="1">
      <c r="B241" s="34"/>
      <c r="C241" s="16" t="s">
        <v>14</v>
      </c>
      <c r="D241" s="20"/>
      <c r="E241" s="27">
        <f>D241/'3° GRADO'!ALUMNOS_1_5</f>
        <v>0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2:15" ht="36" customHeight="1">
      <c r="B242" s="34"/>
      <c r="C242" s="16" t="s">
        <v>15</v>
      </c>
      <c r="D242" s="20"/>
      <c r="E242" s="27">
        <f>D242/'3° GRADO'!ALUMNOS_1_5</f>
        <v>0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2:15" ht="36.75" customHeight="1">
      <c r="B243" s="35"/>
      <c r="C243" s="18" t="s">
        <v>16</v>
      </c>
      <c r="D243" s="20"/>
      <c r="E243" s="27">
        <f>D243/'3° GRADO'!ALUMNOS_1_5</f>
        <v>0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2:15" ht="15.75" customHeight="1">
      <c r="B244" s="33" t="s">
        <v>17</v>
      </c>
      <c r="C244" s="19" t="s">
        <v>18</v>
      </c>
      <c r="D244" s="20"/>
      <c r="E244" s="27">
        <f>D244/'3° GRADO'!ALUMNOS_1_5</f>
        <v>0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2:15" ht="24" customHeight="1">
      <c r="B245" s="34"/>
      <c r="C245" s="16" t="s">
        <v>19</v>
      </c>
      <c r="D245" s="20"/>
      <c r="E245" s="27">
        <f>D245/'3° GRADO'!ALUMNOS_1_5</f>
        <v>0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2:15" ht="15.75" customHeight="1">
      <c r="B246" s="34"/>
      <c r="C246" s="16" t="s">
        <v>20</v>
      </c>
      <c r="D246" s="20"/>
      <c r="E246" s="27">
        <f>D246/'3° GRADO'!ALUMNOS_1_5</f>
        <v>0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2:15" ht="15.75" customHeight="1">
      <c r="B247" s="34"/>
      <c r="C247" s="16" t="s">
        <v>21</v>
      </c>
      <c r="D247" s="20"/>
      <c r="E247" s="27">
        <f>D247/'3° GRADO'!ALUMNOS_1_5</f>
        <v>0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2:15" ht="36" customHeight="1">
      <c r="B248" s="34"/>
      <c r="C248" s="16" t="s">
        <v>22</v>
      </c>
      <c r="D248" s="20"/>
      <c r="E248" s="27">
        <f>D248/'3° GRADO'!ALUMNOS_1_5</f>
        <v>0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2:15" ht="24" customHeight="1">
      <c r="B249" s="34"/>
      <c r="C249" s="16" t="s">
        <v>23</v>
      </c>
      <c r="D249" s="20"/>
      <c r="E249" s="27">
        <f>D249/'3° GRADO'!ALUMNOS_1_5</f>
        <v>0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2:15" ht="24.75" customHeight="1">
      <c r="B250" s="35"/>
      <c r="C250" s="18" t="s">
        <v>24</v>
      </c>
      <c r="D250" s="20"/>
      <c r="E250" s="27">
        <f>D250/'3° GRADO'!ALUMNOS_1_5</f>
        <v>0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2:15" ht="48" customHeight="1">
      <c r="B251" s="33" t="s">
        <v>25</v>
      </c>
      <c r="C251" s="19" t="s">
        <v>26</v>
      </c>
      <c r="D251" s="20"/>
      <c r="E251" s="27">
        <f>D251/'3° GRADO'!ALUMNOS_1_5</f>
        <v>0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2:15" ht="24" customHeight="1">
      <c r="B252" s="34"/>
      <c r="C252" s="16" t="s">
        <v>27</v>
      </c>
      <c r="D252" s="20"/>
      <c r="E252" s="27">
        <f>D252/'3° GRADO'!ALUMNOS_1_5</f>
        <v>0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2:15" ht="36" customHeight="1">
      <c r="B253" s="34"/>
      <c r="C253" s="16" t="s">
        <v>28</v>
      </c>
      <c r="D253" s="20"/>
      <c r="E253" s="27">
        <f>D253/'3° GRADO'!ALUMNOS_1_5</f>
        <v>0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2:15" ht="24" customHeight="1">
      <c r="B254" s="34"/>
      <c r="C254" s="16" t="s">
        <v>29</v>
      </c>
      <c r="D254" s="20"/>
      <c r="E254" s="27">
        <f>D254/'3° GRADO'!ALUMNOS_1_5</f>
        <v>0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2:15" ht="15.75" customHeight="1">
      <c r="B255" s="35"/>
      <c r="C255" s="18" t="s">
        <v>30</v>
      </c>
      <c r="D255" s="20"/>
      <c r="E255" s="27">
        <f>D255/'3° GRADO'!ALUMNOS_1_5</f>
        <v>0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2:15" ht="15.75" customHeight="1">
      <c r="B256" s="33" t="s">
        <v>31</v>
      </c>
      <c r="C256" s="19" t="s">
        <v>32</v>
      </c>
      <c r="D256" s="20"/>
      <c r="E256" s="27">
        <f>D256/'3° GRADO'!ALUMNOS_1_5</f>
        <v>0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2:15" ht="15.75" customHeight="1">
      <c r="B257" s="34"/>
      <c r="C257" s="16" t="s">
        <v>33</v>
      </c>
      <c r="D257" s="20"/>
      <c r="E257" s="27">
        <f>D257/'3° GRADO'!ALUMNOS_1_5</f>
        <v>0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2:15" ht="24" customHeight="1">
      <c r="B258" s="34"/>
      <c r="C258" s="16" t="s">
        <v>34</v>
      </c>
      <c r="D258" s="20"/>
      <c r="E258" s="27">
        <f>D258/'3° GRADO'!ALUMNOS_1_5</f>
        <v>0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2:15" ht="15.75" customHeight="1">
      <c r="B259" s="34"/>
      <c r="C259" s="16" t="s">
        <v>35</v>
      </c>
      <c r="D259" s="20"/>
      <c r="E259" s="27">
        <f>D259/'3° GRADO'!ALUMNOS_1_5</f>
        <v>0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2:15" ht="15.75" customHeight="1">
      <c r="B260" s="34"/>
      <c r="C260" s="16" t="s">
        <v>36</v>
      </c>
      <c r="D260" s="20"/>
      <c r="E260" s="27">
        <f>D260/'3° GRADO'!ALUMNOS_1_5</f>
        <v>0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2:15" ht="36" customHeight="1">
      <c r="B261" s="34"/>
      <c r="C261" s="16" t="s">
        <v>37</v>
      </c>
      <c r="D261" s="20"/>
      <c r="E261" s="27">
        <f>D261/'3° GRADO'!ALUMNOS_1_5</f>
        <v>0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2:15" ht="15.75" customHeight="1">
      <c r="B262" s="34"/>
      <c r="C262" s="16" t="s">
        <v>38</v>
      </c>
      <c r="D262" s="20"/>
      <c r="E262" s="27">
        <f>D262/'3° GRADO'!ALUMNOS_1_5</f>
        <v>0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2:15" ht="15.75" customHeight="1">
      <c r="B263" s="35"/>
      <c r="C263" s="18" t="s">
        <v>39</v>
      </c>
      <c r="D263" s="20"/>
      <c r="E263" s="27">
        <f>D263/'3° GRADO'!ALUMNOS_1_5</f>
        <v>0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2:15" ht="15.75" customHeight="1">
      <c r="B264" s="33" t="s">
        <v>40</v>
      </c>
      <c r="C264" s="19" t="s">
        <v>41</v>
      </c>
      <c r="D264" s="20"/>
      <c r="E264" s="27">
        <f>D264/'3° GRADO'!ALUMNOS_1_5</f>
        <v>0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2:15" ht="15.75" customHeight="1">
      <c r="B265" s="34"/>
      <c r="C265" s="16" t="s">
        <v>42</v>
      </c>
      <c r="D265" s="20"/>
      <c r="E265" s="27">
        <f>D265/'3° GRADO'!ALUMNOS_1_5</f>
        <v>0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2:15" ht="15.75" customHeight="1">
      <c r="B266" s="34"/>
      <c r="C266" s="16" t="s">
        <v>43</v>
      </c>
      <c r="D266" s="20"/>
      <c r="E266" s="27">
        <f>D266/'3° GRADO'!ALUMNOS_1_5</f>
        <v>0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2:15" ht="15.75" customHeight="1">
      <c r="B267" s="34"/>
      <c r="C267" s="16" t="s">
        <v>44</v>
      </c>
      <c r="D267" s="20"/>
      <c r="E267" s="27">
        <f>D267/'3° GRADO'!ALUMNOS_1_5</f>
        <v>0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2:15" ht="24" customHeight="1">
      <c r="B268" s="34"/>
      <c r="C268" s="16" t="s">
        <v>45</v>
      </c>
      <c r="D268" s="20"/>
      <c r="E268" s="27">
        <f>D268/'3° GRADO'!ALUMNOS_1_5</f>
        <v>0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2:15" ht="15.75" customHeight="1">
      <c r="B269" s="34"/>
      <c r="C269" s="16" t="s">
        <v>46</v>
      </c>
      <c r="D269" s="20"/>
      <c r="E269" s="27">
        <f>D269/'3° GRADO'!ALUMNOS_1_5</f>
        <v>0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2:15" ht="15.75" customHeight="1">
      <c r="B270" s="34"/>
      <c r="C270" s="16" t="s">
        <v>47</v>
      </c>
      <c r="D270" s="20"/>
      <c r="E270" s="27">
        <f>D270/'3° GRADO'!ALUMNOS_1_5</f>
        <v>0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2:15" ht="15.75" customHeight="1">
      <c r="B271" s="34"/>
      <c r="C271" s="16" t="s">
        <v>48</v>
      </c>
      <c r="D271" s="20"/>
      <c r="E271" s="27">
        <f>D271/'3° GRADO'!ALUMNOS_1_5</f>
        <v>0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2:15" ht="15.75" customHeight="1">
      <c r="B272" s="35"/>
      <c r="C272" s="18" t="s">
        <v>49</v>
      </c>
      <c r="D272" s="20"/>
      <c r="E272" s="27">
        <f>D272/'3° GRADO'!ALUMNOS_1_5</f>
        <v>0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2:15" ht="36" customHeight="1">
      <c r="B273" s="33" t="s">
        <v>50</v>
      </c>
      <c r="C273" s="19" t="s">
        <v>51</v>
      </c>
      <c r="D273" s="20"/>
      <c r="E273" s="27">
        <f>D273/'3° GRADO'!ALUMNOS_1_5</f>
        <v>0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2:15" ht="36" customHeight="1">
      <c r="B274" s="34"/>
      <c r="C274" s="16" t="s">
        <v>52</v>
      </c>
      <c r="D274" s="20"/>
      <c r="E274" s="27">
        <f>D274/'3° GRADO'!ALUMNOS_1_5</f>
        <v>0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2:15" ht="15.75" customHeight="1">
      <c r="B275" s="34"/>
      <c r="C275" s="16" t="s">
        <v>53</v>
      </c>
      <c r="D275" s="20"/>
      <c r="E275" s="27">
        <f>D275/'3° GRADO'!ALUMNOS_1_5</f>
        <v>0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2:15" ht="24" customHeight="1">
      <c r="B276" s="34"/>
      <c r="C276" s="16" t="s">
        <v>54</v>
      </c>
      <c r="D276" s="20"/>
      <c r="E276" s="27">
        <f>D276/'3° GRADO'!ALUMNOS_1_5</f>
        <v>0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2:15" ht="15.75" customHeight="1">
      <c r="B277" s="35"/>
      <c r="C277" s="18" t="s">
        <v>39</v>
      </c>
      <c r="D277" s="20"/>
      <c r="E277" s="27">
        <f>D277/'3° GRADO'!ALUMNOS_1_5</f>
        <v>0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2:15" ht="24" customHeight="1">
      <c r="B278" s="33" t="s">
        <v>55</v>
      </c>
      <c r="C278" s="19" t="s">
        <v>56</v>
      </c>
      <c r="D278" s="20"/>
      <c r="E278" s="27">
        <f>D278/'3° GRADO'!ALUMNOS_1_5</f>
        <v>0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2:15" ht="48" customHeight="1">
      <c r="B279" s="34"/>
      <c r="C279" s="16" t="s">
        <v>57</v>
      </c>
      <c r="D279" s="20"/>
      <c r="E279" s="27">
        <f>D279/'3° GRADO'!ALUMNOS_1_5</f>
        <v>0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2:15" ht="48" customHeight="1">
      <c r="B280" s="34"/>
      <c r="C280" s="16" t="s">
        <v>58</v>
      </c>
      <c r="D280" s="20"/>
      <c r="E280" s="27">
        <f>D280/'3° GRADO'!ALUMNOS_1_5</f>
        <v>0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2:15" ht="24.75" customHeight="1">
      <c r="B281" s="35"/>
      <c r="C281" s="18" t="s">
        <v>59</v>
      </c>
      <c r="D281" s="20"/>
      <c r="E281" s="27">
        <f>D281/'3° GRADO'!ALUMNOS_1_5</f>
        <v>0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2:15" ht="48" customHeight="1">
      <c r="B282" s="33" t="s">
        <v>60</v>
      </c>
      <c r="C282" s="19" t="s">
        <v>61</v>
      </c>
      <c r="D282" s="20"/>
      <c r="E282" s="27">
        <f>D282/'3° GRADO'!ALUMNOS_1_5</f>
        <v>0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2:15" ht="48" customHeight="1">
      <c r="B283" s="34"/>
      <c r="C283" s="16" t="s">
        <v>62</v>
      </c>
      <c r="D283" s="20"/>
      <c r="E283" s="27">
        <f>D283/'3° GRADO'!ALUMNOS_1_5</f>
        <v>0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2:15" ht="24" customHeight="1">
      <c r="B284" s="34"/>
      <c r="C284" s="16" t="s">
        <v>63</v>
      </c>
      <c r="D284" s="20"/>
      <c r="E284" s="27">
        <f>D284/'3° GRADO'!ALUMNOS_1_5</f>
        <v>0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2:15" ht="48.75" customHeight="1">
      <c r="B285" s="35"/>
      <c r="C285" s="18" t="s">
        <v>64</v>
      </c>
      <c r="D285" s="20"/>
      <c r="E285" s="27">
        <f>D285/'3° GRADO'!ALUMNOS_1_5</f>
        <v>0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2:15" ht="15.75" customHeight="1">
      <c r="B286" s="21"/>
      <c r="C286" s="22"/>
      <c r="D286" s="23"/>
      <c r="E286" s="2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2:15" ht="15.75" customHeight="1">
      <c r="B287" s="36" t="s">
        <v>65</v>
      </c>
      <c r="C287" s="37"/>
      <c r="D287" s="25">
        <v>30</v>
      </c>
      <c r="E287" s="2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2:15" ht="15.75" customHeight="1">
      <c r="B288" s="38"/>
      <c r="C288" s="39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2:15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2:15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2:15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2:15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2:1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2:15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2:15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2:15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5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5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2:15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5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2:15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5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2:15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5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5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2:15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5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2:15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5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2:15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2:15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2:1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2:15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2:15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2:15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2:15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2:15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2:15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2:15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2:15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2:15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2:1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2:15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2:15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2:15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2:15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2:15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2:15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2:1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2:15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2:15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2:15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2:15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2:15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2:15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2:15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2:15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2:15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2:1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2:15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2:15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2:15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2:15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2:15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2:15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2:15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2:15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2:15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2: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2:15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2:15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2:15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2:15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2:15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2:15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2:15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2:15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2:15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2:1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2:15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2:15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2:15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2:15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2:15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2:15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2:15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2:15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2:15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2:1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2:15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2:15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2:15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2:15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2:15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2:15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2:15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2:15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2:15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2:1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2:15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2:15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2:15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2:15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2:15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2:15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2:15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2:15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2:15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2:1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2:15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2:15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2:15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2:15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2:15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2:15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2:15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2:15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2:15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2:1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2:15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2:15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2:15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2:15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2:15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2:15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2:15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2:15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2:15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2:1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2:15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2:15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2:15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2:15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2:15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2:15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2:15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2:15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2:15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2:1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2:15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2:15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2:15" ht="15.75" customHeight="1"/>
    <row r="489" spans="2:15" ht="15.75" customHeight="1"/>
    <row r="490" spans="2:15" ht="15.75" customHeight="1"/>
    <row r="491" spans="2:15" ht="15.75" customHeight="1"/>
    <row r="492" spans="2:15" ht="15.75" customHeight="1"/>
    <row r="493" spans="2:15" ht="15.75" customHeight="1"/>
    <row r="494" spans="2:15" ht="15.75" customHeight="1"/>
    <row r="495" spans="2:15" ht="15.75" customHeight="1"/>
    <row r="496" spans="2:1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D177:E177"/>
    <mergeCell ref="B225:B228"/>
    <mergeCell ref="B230:C230"/>
    <mergeCell ref="B231:C231"/>
    <mergeCell ref="D234:E234"/>
    <mergeCell ref="B103:B107"/>
    <mergeCell ref="B108:B111"/>
    <mergeCell ref="B168:B171"/>
    <mergeCell ref="B173:C173"/>
    <mergeCell ref="B174:C174"/>
    <mergeCell ref="B66:B73"/>
    <mergeCell ref="B74:B80"/>
    <mergeCell ref="B81:B85"/>
    <mergeCell ref="B86:B93"/>
    <mergeCell ref="B94:B102"/>
    <mergeCell ref="B112:B115"/>
    <mergeCell ref="B117:C117"/>
    <mergeCell ref="B118:C118"/>
    <mergeCell ref="B120:B121"/>
    <mergeCell ref="D120:E120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D4:N4"/>
    <mergeCell ref="D5:M5"/>
    <mergeCell ref="B8:B9"/>
    <mergeCell ref="D8:E8"/>
    <mergeCell ref="B10:B17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B199:B206"/>
    <mergeCell ref="B207:B215"/>
    <mergeCell ref="B216:B220"/>
    <mergeCell ref="B221:B224"/>
    <mergeCell ref="B278:B281"/>
    <mergeCell ref="B159:B163"/>
    <mergeCell ref="B164:B167"/>
    <mergeCell ref="B179:B186"/>
    <mergeCell ref="B187:B193"/>
    <mergeCell ref="B194:B198"/>
    <mergeCell ref="B177:B178"/>
    <mergeCell ref="B122:B129"/>
    <mergeCell ref="B130:B136"/>
    <mergeCell ref="B137:B141"/>
    <mergeCell ref="B142:B149"/>
    <mergeCell ref="B150:B158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J1000"/>
  <sheetViews>
    <sheetView workbookViewId="0"/>
  </sheetViews>
  <sheetFormatPr baseColWidth="10" defaultColWidth="14.42578125" defaultRowHeight="15" customHeight="1"/>
  <sheetData>
    <row r="2" spans="1:10" ht="25.5" customHeight="1">
      <c r="A2" s="48" t="s">
        <v>8</v>
      </c>
      <c r="B2" s="49"/>
      <c r="C2" s="49"/>
      <c r="D2" s="49"/>
      <c r="E2" s="49"/>
      <c r="F2" s="49"/>
      <c r="G2" s="49"/>
      <c r="H2" s="49"/>
      <c r="I2" s="49"/>
      <c r="J2" s="50"/>
    </row>
    <row r="21" spans="1:10" ht="15.75" customHeight="1"/>
    <row r="22" spans="1:10" ht="15.75" customHeight="1"/>
    <row r="23" spans="1:10" ht="33" customHeight="1">
      <c r="A23" s="48" t="s">
        <v>17</v>
      </c>
      <c r="B23" s="49"/>
      <c r="C23" s="49"/>
      <c r="D23" s="49"/>
      <c r="E23" s="49"/>
      <c r="F23" s="49"/>
      <c r="G23" s="49"/>
      <c r="H23" s="49"/>
      <c r="I23" s="49"/>
      <c r="J23" s="50"/>
    </row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spans="1:10" ht="15.75" customHeight="1"/>
    <row r="34" spans="1:10" ht="15.75" customHeight="1"/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26.25" customHeight="1">
      <c r="A45" s="48" t="s">
        <v>25</v>
      </c>
      <c r="B45" s="49"/>
      <c r="C45" s="49"/>
      <c r="D45" s="49"/>
      <c r="E45" s="49"/>
      <c r="F45" s="49"/>
      <c r="G45" s="49"/>
      <c r="H45" s="49"/>
      <c r="I45" s="49"/>
      <c r="J45" s="50"/>
    </row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spans="1:10" ht="15.75" customHeight="1"/>
    <row r="66" spans="1:10" ht="15.75" customHeight="1"/>
    <row r="67" spans="1:10" ht="24" customHeight="1">
      <c r="A67" s="48" t="s">
        <v>31</v>
      </c>
      <c r="B67" s="49"/>
      <c r="C67" s="49"/>
      <c r="D67" s="49"/>
      <c r="E67" s="49"/>
      <c r="F67" s="49"/>
      <c r="G67" s="49"/>
      <c r="H67" s="49"/>
      <c r="I67" s="49"/>
      <c r="J67" s="50"/>
    </row>
    <row r="68" spans="1:10" ht="15.75" customHeight="1"/>
    <row r="69" spans="1:10" ht="15.75" customHeight="1"/>
    <row r="70" spans="1:10" ht="15.75" customHeight="1"/>
    <row r="71" spans="1:10" ht="15.75" customHeight="1"/>
    <row r="72" spans="1:10" ht="15.75" customHeight="1"/>
    <row r="73" spans="1:10" ht="15.75" customHeight="1"/>
    <row r="74" spans="1:10" ht="15.75" customHeight="1"/>
    <row r="75" spans="1:10" ht="15.75" customHeight="1"/>
    <row r="76" spans="1:10" ht="15.75" customHeight="1"/>
    <row r="77" spans="1:10" ht="15.75" customHeight="1"/>
    <row r="78" spans="1:10" ht="15.75" customHeight="1"/>
    <row r="79" spans="1:10" ht="15.75" customHeight="1"/>
    <row r="80" spans="1:10" ht="15.75" customHeight="1"/>
    <row r="81" spans="1:10" ht="15.75" customHeight="1"/>
    <row r="82" spans="1:10" ht="15.75" customHeight="1"/>
    <row r="83" spans="1:10" ht="15.75" customHeight="1"/>
    <row r="84" spans="1:10" ht="15.75" customHeight="1"/>
    <row r="85" spans="1:10" ht="15.75" customHeight="1"/>
    <row r="86" spans="1:10" ht="15.75" customHeight="1"/>
    <row r="87" spans="1:10" ht="15.75" customHeight="1"/>
    <row r="88" spans="1:10" ht="24.75" customHeight="1">
      <c r="A88" s="48" t="s">
        <v>40</v>
      </c>
      <c r="B88" s="49"/>
      <c r="C88" s="49"/>
      <c r="D88" s="49"/>
      <c r="E88" s="49"/>
      <c r="F88" s="49"/>
      <c r="G88" s="49"/>
      <c r="H88" s="49"/>
      <c r="I88" s="49"/>
      <c r="J88" s="50"/>
    </row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spans="1:10" ht="15.75" customHeight="1"/>
    <row r="98" spans="1:10" ht="15.75" customHeight="1"/>
    <row r="99" spans="1:10" ht="15.75" customHeight="1"/>
    <row r="100" spans="1:10" ht="15.75" customHeight="1"/>
    <row r="101" spans="1:10" ht="15.75" customHeight="1"/>
    <row r="102" spans="1:10" ht="15.75" customHeight="1"/>
    <row r="103" spans="1:10" ht="15.75" customHeight="1"/>
    <row r="104" spans="1:10" ht="15.75" customHeight="1"/>
    <row r="105" spans="1:10" ht="15.75" customHeight="1"/>
    <row r="106" spans="1:10" ht="15.75" customHeight="1"/>
    <row r="107" spans="1:10" ht="15.75" customHeight="1"/>
    <row r="108" spans="1:10" ht="15.75" customHeight="1"/>
    <row r="109" spans="1:10" ht="21.75" customHeight="1">
      <c r="A109" s="48" t="s">
        <v>50</v>
      </c>
      <c r="B109" s="49"/>
      <c r="C109" s="49"/>
      <c r="D109" s="49"/>
      <c r="E109" s="49"/>
      <c r="F109" s="49"/>
      <c r="G109" s="49"/>
      <c r="H109" s="49"/>
      <c r="I109" s="49"/>
      <c r="J109" s="50"/>
    </row>
    <row r="110" spans="1:10" ht="15.75" customHeight="1"/>
    <row r="111" spans="1:10" ht="15.75" customHeight="1"/>
    <row r="112" spans="1:1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1:10" ht="15.75" customHeight="1"/>
    <row r="130" spans="1:10" ht="24.75" customHeight="1">
      <c r="A130" s="48" t="s">
        <v>55</v>
      </c>
      <c r="B130" s="49"/>
      <c r="C130" s="49"/>
      <c r="D130" s="49"/>
      <c r="E130" s="49"/>
      <c r="F130" s="49"/>
      <c r="G130" s="49"/>
      <c r="H130" s="49"/>
      <c r="I130" s="49"/>
      <c r="J130" s="50"/>
    </row>
    <row r="131" spans="1:10" ht="15.75" customHeight="1"/>
    <row r="132" spans="1:10" ht="15.75" customHeight="1"/>
    <row r="133" spans="1:10" ht="15.75" customHeight="1"/>
    <row r="134" spans="1:10" ht="15.75" customHeight="1"/>
    <row r="135" spans="1:10" ht="15.75" customHeight="1"/>
    <row r="136" spans="1:10" ht="15.75" customHeight="1"/>
    <row r="137" spans="1:10" ht="15.75" customHeight="1"/>
    <row r="138" spans="1:10" ht="15.75" customHeight="1"/>
    <row r="139" spans="1:10" ht="15.75" customHeight="1"/>
    <row r="140" spans="1:10" ht="15.75" customHeight="1"/>
    <row r="141" spans="1:10" ht="15.75" customHeight="1"/>
    <row r="142" spans="1:10" ht="15.75" customHeight="1"/>
    <row r="143" spans="1:10" ht="15.75" customHeight="1"/>
    <row r="144" spans="1:10" ht="15.75" customHeight="1"/>
    <row r="145" spans="1:10" ht="15.75" customHeight="1"/>
    <row r="146" spans="1:10" ht="15.75" customHeight="1"/>
    <row r="147" spans="1:10" ht="15.75" customHeight="1"/>
    <row r="148" spans="1:10" ht="15.75" customHeight="1"/>
    <row r="149" spans="1:10" ht="15.75" customHeight="1"/>
    <row r="150" spans="1:10" ht="15.75" customHeight="1"/>
    <row r="151" spans="1:10" ht="24.75" customHeight="1">
      <c r="A151" s="48" t="s">
        <v>60</v>
      </c>
      <c r="B151" s="49"/>
      <c r="C151" s="49"/>
      <c r="D151" s="49"/>
      <c r="E151" s="49"/>
      <c r="F151" s="49"/>
      <c r="G151" s="49"/>
      <c r="H151" s="49"/>
      <c r="I151" s="49"/>
      <c r="J151" s="50"/>
    </row>
    <row r="152" spans="1:10" ht="15.75" customHeight="1"/>
    <row r="153" spans="1:10" ht="15.75" customHeight="1"/>
    <row r="154" spans="1:10" ht="15.75" customHeight="1"/>
    <row r="155" spans="1:10" ht="15.75" customHeight="1"/>
    <row r="156" spans="1:10" ht="15.75" customHeight="1"/>
    <row r="157" spans="1:10" ht="15.75" customHeight="1"/>
    <row r="158" spans="1:10" ht="15.75" customHeight="1"/>
    <row r="159" spans="1:10" ht="15.75" customHeight="1"/>
    <row r="160" spans="1:10" ht="15.75" customHeight="1"/>
    <row r="161" spans="1:10" ht="15.75" customHeight="1"/>
    <row r="162" spans="1:10" ht="15.75" customHeight="1"/>
    <row r="163" spans="1:10" ht="15.75" customHeight="1"/>
    <row r="164" spans="1:10" ht="15.75" customHeight="1"/>
    <row r="165" spans="1:10" ht="15.75" customHeight="1"/>
    <row r="166" spans="1:10" ht="15.75" customHeight="1"/>
    <row r="167" spans="1:10" ht="15.75" customHeight="1"/>
    <row r="168" spans="1:10" ht="15.75" customHeight="1"/>
    <row r="169" spans="1:10" ht="15.75" customHeight="1"/>
    <row r="170" spans="1:10" ht="15.75" customHeight="1"/>
    <row r="171" spans="1:10" ht="15.75" customHeight="1"/>
    <row r="172" spans="1:10" ht="15.75" customHeight="1"/>
    <row r="173" spans="1:10" ht="15.75" customHeight="1"/>
    <row r="174" spans="1:10" ht="15" customHeight="1">
      <c r="A174" s="51" t="s">
        <v>8</v>
      </c>
      <c r="B174" s="49"/>
      <c r="C174" s="49"/>
      <c r="D174" s="49"/>
      <c r="E174" s="49"/>
      <c r="F174" s="49"/>
      <c r="G174" s="49"/>
      <c r="H174" s="49"/>
      <c r="I174" s="49"/>
      <c r="J174" s="50"/>
    </row>
    <row r="175" spans="1:10" ht="15.75" customHeight="1"/>
    <row r="176" spans="1:10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spans="1:10" ht="15.75" customHeight="1"/>
    <row r="194" spans="1:10" ht="15.75" customHeight="1"/>
    <row r="195" spans="1:10" ht="15" customHeight="1">
      <c r="A195" s="51" t="s">
        <v>17</v>
      </c>
      <c r="B195" s="49"/>
      <c r="C195" s="49"/>
      <c r="D195" s="49"/>
      <c r="E195" s="49"/>
      <c r="F195" s="49"/>
      <c r="G195" s="49"/>
      <c r="H195" s="49"/>
      <c r="I195" s="49"/>
      <c r="J195" s="50"/>
    </row>
    <row r="196" spans="1:10" ht="15.75" customHeight="1"/>
    <row r="197" spans="1:10" ht="15.75" customHeight="1"/>
    <row r="198" spans="1:10" ht="15.75" customHeight="1"/>
    <row r="199" spans="1:10" ht="15.75" customHeight="1"/>
    <row r="200" spans="1:10" ht="15.75" customHeight="1"/>
    <row r="201" spans="1:10" ht="15.75" customHeight="1"/>
    <row r="202" spans="1:10" ht="15.75" customHeight="1"/>
    <row r="203" spans="1:10" ht="15.75" customHeight="1"/>
    <row r="204" spans="1:10" ht="15.75" customHeight="1"/>
    <row r="205" spans="1:10" ht="15.75" customHeight="1"/>
    <row r="206" spans="1:10" ht="15.75" customHeight="1"/>
    <row r="207" spans="1:10" ht="15.75" customHeight="1"/>
    <row r="208" spans="1:10" ht="15.75" customHeight="1"/>
    <row r="209" spans="1:10" ht="15.75" customHeight="1"/>
    <row r="210" spans="1:10" ht="15.75" customHeight="1"/>
    <row r="211" spans="1:10" ht="15.75" customHeight="1"/>
    <row r="212" spans="1:10" ht="15.75" customHeight="1"/>
    <row r="213" spans="1:10" ht="15.75" customHeight="1"/>
    <row r="214" spans="1:10" ht="15.75" customHeight="1"/>
    <row r="215" spans="1:10" ht="15.75" customHeight="1"/>
    <row r="216" spans="1:10" ht="15.75" customHeight="1"/>
    <row r="217" spans="1:10" ht="15" customHeight="1">
      <c r="A217" s="51" t="s">
        <v>25</v>
      </c>
      <c r="B217" s="49"/>
      <c r="C217" s="49"/>
      <c r="D217" s="49"/>
      <c r="E217" s="49"/>
      <c r="F217" s="49"/>
      <c r="G217" s="49"/>
      <c r="H217" s="49"/>
      <c r="I217" s="49"/>
      <c r="J217" s="50"/>
    </row>
    <row r="218" spans="1:10" ht="15.75" customHeight="1"/>
    <row r="219" spans="1:10" ht="15.75" customHeight="1"/>
    <row r="220" spans="1:10" ht="15.75" customHeight="1"/>
    <row r="221" spans="1:10" ht="15.75" customHeight="1"/>
    <row r="222" spans="1:10" ht="15.75" customHeight="1"/>
    <row r="223" spans="1:10" ht="15.75" customHeight="1"/>
    <row r="224" spans="1:10" ht="15.75" customHeight="1"/>
    <row r="225" spans="1:10" ht="15.75" customHeight="1"/>
    <row r="226" spans="1:10" ht="15.75" customHeight="1"/>
    <row r="227" spans="1:10" ht="15.75" customHeight="1"/>
    <row r="228" spans="1:10" ht="15.75" customHeight="1"/>
    <row r="229" spans="1:10" ht="15.75" customHeight="1"/>
    <row r="230" spans="1:10" ht="15.75" customHeight="1"/>
    <row r="231" spans="1:10" ht="15.75" customHeight="1"/>
    <row r="232" spans="1:10" ht="15.75" customHeight="1"/>
    <row r="233" spans="1:10" ht="15.75" customHeight="1"/>
    <row r="234" spans="1:10" ht="15.75" customHeight="1"/>
    <row r="235" spans="1:10" ht="15.75" customHeight="1"/>
    <row r="236" spans="1:10" ht="15.75" customHeight="1"/>
    <row r="237" spans="1:10" ht="15.75" customHeight="1"/>
    <row r="238" spans="1:10" ht="15.75" customHeight="1"/>
    <row r="239" spans="1:10" ht="15" customHeight="1">
      <c r="A239" s="51" t="s">
        <v>31</v>
      </c>
      <c r="B239" s="49"/>
      <c r="C239" s="49"/>
      <c r="D239" s="49"/>
      <c r="E239" s="49"/>
      <c r="F239" s="49"/>
      <c r="G239" s="49"/>
      <c r="H239" s="49"/>
      <c r="I239" s="49"/>
      <c r="J239" s="50"/>
    </row>
    <row r="240" spans="1:1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spans="1:10" ht="15.75" customHeight="1"/>
    <row r="258" spans="1:10" ht="15.75" customHeight="1"/>
    <row r="259" spans="1:10" ht="15.75" customHeight="1"/>
    <row r="260" spans="1:10" ht="15" customHeight="1">
      <c r="A260" s="51" t="s">
        <v>40</v>
      </c>
      <c r="B260" s="49"/>
      <c r="C260" s="49"/>
      <c r="D260" s="49"/>
      <c r="E260" s="49"/>
      <c r="F260" s="49"/>
      <c r="G260" s="49"/>
      <c r="H260" s="49"/>
      <c r="I260" s="49"/>
      <c r="J260" s="50"/>
    </row>
    <row r="261" spans="1:10" ht="15.75" customHeight="1"/>
    <row r="262" spans="1:10" ht="15.75" customHeight="1"/>
    <row r="263" spans="1:10" ht="15.75" customHeight="1"/>
    <row r="264" spans="1:10" ht="15.75" customHeight="1"/>
    <row r="265" spans="1:10" ht="15.75" customHeight="1"/>
    <row r="266" spans="1:10" ht="15.75" customHeight="1"/>
    <row r="267" spans="1:10" ht="15.75" customHeight="1"/>
    <row r="268" spans="1:10" ht="15.75" customHeight="1"/>
    <row r="269" spans="1:10" ht="15.75" customHeight="1"/>
    <row r="270" spans="1:10" ht="15.75" customHeight="1"/>
    <row r="271" spans="1:10" ht="15.75" customHeight="1"/>
    <row r="272" spans="1:10" ht="15.75" customHeight="1"/>
    <row r="273" spans="1:10" ht="15.75" customHeight="1"/>
    <row r="274" spans="1:10" ht="15.75" customHeight="1"/>
    <row r="275" spans="1:10" ht="15.75" customHeight="1"/>
    <row r="276" spans="1:10" ht="15.75" customHeight="1"/>
    <row r="277" spans="1:10" ht="15.75" customHeight="1"/>
    <row r="278" spans="1:10" ht="15.75" customHeight="1"/>
    <row r="279" spans="1:10" ht="15.75" customHeight="1"/>
    <row r="280" spans="1:10" ht="15.75" customHeight="1"/>
    <row r="281" spans="1:10" ht="15" customHeight="1">
      <c r="A281" s="51" t="s">
        <v>50</v>
      </c>
      <c r="B281" s="49"/>
      <c r="C281" s="49"/>
      <c r="D281" s="49"/>
      <c r="E281" s="49"/>
      <c r="F281" s="49"/>
      <c r="G281" s="49"/>
      <c r="H281" s="49"/>
      <c r="I281" s="49"/>
      <c r="J281" s="50"/>
    </row>
    <row r="282" spans="1:10" ht="15.75" customHeight="1"/>
    <row r="283" spans="1:10" ht="15.75" customHeight="1"/>
    <row r="284" spans="1:10" ht="15.75" customHeight="1"/>
    <row r="285" spans="1:10" ht="15.75" customHeight="1"/>
    <row r="286" spans="1:10" ht="15.75" customHeight="1"/>
    <row r="287" spans="1:10" ht="15.75" customHeight="1"/>
    <row r="288" spans="1:10" ht="15.75" customHeight="1"/>
    <row r="289" spans="1:10" ht="15.75" customHeight="1"/>
    <row r="290" spans="1:10" ht="15.75" customHeight="1"/>
    <row r="291" spans="1:10" ht="15.75" customHeight="1"/>
    <row r="292" spans="1:10" ht="15.75" customHeight="1"/>
    <row r="293" spans="1:10" ht="15.75" customHeight="1"/>
    <row r="294" spans="1:10" ht="15.75" customHeight="1"/>
    <row r="295" spans="1:10" ht="15.75" customHeight="1"/>
    <row r="296" spans="1:10" ht="15.75" customHeight="1"/>
    <row r="297" spans="1:10" ht="15.75" customHeight="1"/>
    <row r="298" spans="1:10" ht="15.75" customHeight="1"/>
    <row r="299" spans="1:10" ht="15.75" customHeight="1"/>
    <row r="300" spans="1:10" ht="15.75" customHeight="1"/>
    <row r="301" spans="1:10" ht="15.75" customHeight="1"/>
    <row r="302" spans="1:10" ht="15" customHeight="1">
      <c r="A302" s="51" t="s">
        <v>55</v>
      </c>
      <c r="B302" s="49"/>
      <c r="C302" s="49"/>
      <c r="D302" s="49"/>
      <c r="E302" s="49"/>
      <c r="F302" s="49"/>
      <c r="G302" s="49"/>
      <c r="H302" s="49"/>
      <c r="I302" s="49"/>
      <c r="J302" s="50"/>
    </row>
    <row r="303" spans="1:10" ht="15.75" customHeight="1"/>
    <row r="304" spans="1:10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spans="1:10" ht="15.75" customHeight="1"/>
    <row r="322" spans="1:10" ht="15.75" customHeight="1"/>
    <row r="323" spans="1:10" ht="15" customHeight="1">
      <c r="A323" s="51" t="s">
        <v>60</v>
      </c>
      <c r="B323" s="49"/>
      <c r="C323" s="49"/>
      <c r="D323" s="49"/>
      <c r="E323" s="49"/>
      <c r="F323" s="49"/>
      <c r="G323" s="49"/>
      <c r="H323" s="49"/>
      <c r="I323" s="49"/>
      <c r="J323" s="50"/>
    </row>
    <row r="324" spans="1:10" ht="15.75" customHeight="1"/>
    <row r="325" spans="1:10" ht="15.75" customHeight="1"/>
    <row r="326" spans="1:10" ht="15.75" customHeight="1"/>
    <row r="327" spans="1:10" ht="15.75" customHeight="1"/>
    <row r="328" spans="1:10" ht="15.75" customHeight="1"/>
    <row r="329" spans="1:10" ht="15.75" customHeight="1"/>
    <row r="330" spans="1:10" ht="15.75" customHeight="1"/>
    <row r="331" spans="1:10" ht="15.75" customHeight="1"/>
    <row r="332" spans="1:10" ht="15.75" customHeight="1"/>
    <row r="333" spans="1:10" ht="15.75" customHeight="1"/>
    <row r="334" spans="1:10" ht="15.75" customHeight="1"/>
    <row r="335" spans="1:10" ht="15.75" customHeight="1"/>
    <row r="336" spans="1:10" ht="15.75" customHeight="1"/>
    <row r="337" spans="1:10" ht="15.75" customHeight="1"/>
    <row r="338" spans="1:10" ht="15.75" customHeight="1"/>
    <row r="339" spans="1:10" ht="15.75" customHeight="1"/>
    <row r="340" spans="1:10" ht="15.75" customHeight="1"/>
    <row r="341" spans="1:10" ht="15.75" customHeight="1"/>
    <row r="342" spans="1:10" ht="15.75" customHeight="1"/>
    <row r="343" spans="1:10" ht="15.75" customHeight="1"/>
    <row r="344" spans="1:10" ht="15.75" customHeight="1"/>
    <row r="345" spans="1:10" ht="15" customHeight="1">
      <c r="A345" s="48" t="s">
        <v>8</v>
      </c>
      <c r="B345" s="49"/>
      <c r="C345" s="49"/>
      <c r="D345" s="49"/>
      <c r="E345" s="49"/>
      <c r="F345" s="49"/>
      <c r="G345" s="49"/>
      <c r="H345" s="49"/>
      <c r="I345" s="49"/>
      <c r="J345" s="50"/>
    </row>
    <row r="346" spans="1:10" ht="15.75" customHeight="1"/>
    <row r="347" spans="1:10" ht="15.75" customHeight="1"/>
    <row r="348" spans="1:10" ht="15.75" customHeight="1"/>
    <row r="349" spans="1:10" ht="15.75" customHeight="1"/>
    <row r="350" spans="1:10" ht="15.75" customHeight="1"/>
    <row r="351" spans="1:10" ht="15.75" customHeight="1"/>
    <row r="352" spans="1:10" ht="15.75" customHeight="1"/>
    <row r="353" spans="1:10" ht="15.75" customHeight="1"/>
    <row r="354" spans="1:10" ht="15.75" customHeight="1"/>
    <row r="355" spans="1:10" ht="15.75" customHeight="1"/>
    <row r="356" spans="1:10" ht="15.75" customHeight="1"/>
    <row r="357" spans="1:10" ht="15.75" customHeight="1"/>
    <row r="358" spans="1:10" ht="15.75" customHeight="1"/>
    <row r="359" spans="1:10" ht="15.75" customHeight="1"/>
    <row r="360" spans="1:10" ht="15.75" customHeight="1"/>
    <row r="361" spans="1:10" ht="15.75" customHeight="1"/>
    <row r="362" spans="1:10" ht="15.75" customHeight="1"/>
    <row r="363" spans="1:10" ht="15.75" customHeight="1"/>
    <row r="364" spans="1:10" ht="15.75" customHeight="1"/>
    <row r="365" spans="1:10" ht="15.75" customHeight="1"/>
    <row r="366" spans="1:10" ht="15" customHeight="1">
      <c r="A366" s="48" t="s">
        <v>17</v>
      </c>
      <c r="B366" s="49"/>
      <c r="C366" s="49"/>
      <c r="D366" s="49"/>
      <c r="E366" s="49"/>
      <c r="F366" s="49"/>
      <c r="G366" s="49"/>
      <c r="H366" s="49"/>
      <c r="I366" s="49"/>
      <c r="J366" s="50"/>
    </row>
    <row r="367" spans="1:10" ht="15.75" customHeight="1"/>
    <row r="368" spans="1:10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spans="1:10" ht="15.75" customHeight="1"/>
    <row r="386" spans="1:10" ht="15.75" customHeight="1"/>
    <row r="387" spans="1:10" ht="15.75" customHeight="1"/>
    <row r="388" spans="1:10" ht="15" customHeight="1">
      <c r="A388" s="48" t="s">
        <v>25</v>
      </c>
      <c r="B388" s="49"/>
      <c r="C388" s="49"/>
      <c r="D388" s="49"/>
      <c r="E388" s="49"/>
      <c r="F388" s="49"/>
      <c r="G388" s="49"/>
      <c r="H388" s="49"/>
      <c r="I388" s="49"/>
      <c r="J388" s="50"/>
    </row>
    <row r="389" spans="1:10" ht="15.75" customHeight="1"/>
    <row r="390" spans="1:10" ht="15.75" customHeight="1"/>
    <row r="391" spans="1:10" ht="15.75" customHeight="1"/>
    <row r="392" spans="1:10" ht="15.75" customHeight="1"/>
    <row r="393" spans="1:10" ht="15.75" customHeight="1"/>
    <row r="394" spans="1:10" ht="15.75" customHeight="1"/>
    <row r="395" spans="1:10" ht="15.75" customHeight="1"/>
    <row r="396" spans="1:10" ht="15.75" customHeight="1"/>
    <row r="397" spans="1:10" ht="15.75" customHeight="1"/>
    <row r="398" spans="1:10" ht="15.75" customHeight="1"/>
    <row r="399" spans="1:10" ht="15.75" customHeight="1"/>
    <row r="400" spans="1:10" ht="15.75" customHeight="1"/>
    <row r="401" spans="1:10" ht="15.75" customHeight="1"/>
    <row r="402" spans="1:10" ht="15.75" customHeight="1"/>
    <row r="403" spans="1:10" ht="15.75" customHeight="1"/>
    <row r="404" spans="1:10" ht="15.75" customHeight="1"/>
    <row r="405" spans="1:10" ht="15.75" customHeight="1"/>
    <row r="406" spans="1:10" ht="15.75" customHeight="1"/>
    <row r="407" spans="1:10" ht="15.75" customHeight="1"/>
    <row r="408" spans="1:10" ht="15.75" customHeight="1"/>
    <row r="409" spans="1:10" ht="15.75" customHeight="1"/>
    <row r="410" spans="1:10" ht="15" customHeight="1">
      <c r="A410" s="48" t="s">
        <v>31</v>
      </c>
      <c r="B410" s="49"/>
      <c r="C410" s="49"/>
      <c r="D410" s="49"/>
      <c r="E410" s="49"/>
      <c r="F410" s="49"/>
      <c r="G410" s="49"/>
      <c r="H410" s="49"/>
      <c r="I410" s="49"/>
      <c r="J410" s="50"/>
    </row>
    <row r="411" spans="1:10" ht="15.75" customHeight="1"/>
    <row r="412" spans="1:10" ht="15.75" customHeight="1"/>
    <row r="413" spans="1:10" ht="15.75" customHeight="1"/>
    <row r="414" spans="1:10" ht="15.75" customHeight="1"/>
    <row r="415" spans="1:10" ht="15.75" customHeight="1"/>
    <row r="416" spans="1:10" ht="15.75" customHeight="1"/>
    <row r="417" spans="1:10" ht="15.75" customHeight="1"/>
    <row r="418" spans="1:10" ht="15.75" customHeight="1"/>
    <row r="419" spans="1:10" ht="15.75" customHeight="1"/>
    <row r="420" spans="1:10" ht="15.75" customHeight="1"/>
    <row r="421" spans="1:10" ht="15.75" customHeight="1"/>
    <row r="422" spans="1:10" ht="15.75" customHeight="1"/>
    <row r="423" spans="1:10" ht="15.75" customHeight="1"/>
    <row r="424" spans="1:10" ht="15.75" customHeight="1"/>
    <row r="425" spans="1:10" ht="15.75" customHeight="1"/>
    <row r="426" spans="1:10" ht="15.75" customHeight="1"/>
    <row r="427" spans="1:10" ht="15.75" customHeight="1"/>
    <row r="428" spans="1:10" ht="15.75" customHeight="1"/>
    <row r="429" spans="1:10" ht="15.75" customHeight="1"/>
    <row r="430" spans="1:10" ht="15.75" customHeight="1"/>
    <row r="431" spans="1:10" ht="15" customHeight="1">
      <c r="A431" s="48" t="s">
        <v>40</v>
      </c>
      <c r="B431" s="49"/>
      <c r="C431" s="49"/>
      <c r="D431" s="49"/>
      <c r="E431" s="49"/>
      <c r="F431" s="49"/>
      <c r="G431" s="49"/>
      <c r="H431" s="49"/>
      <c r="I431" s="49"/>
      <c r="J431" s="50"/>
    </row>
    <row r="432" spans="1:10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spans="1:10" ht="15.75" customHeight="1"/>
    <row r="450" spans="1:10" ht="15.75" customHeight="1"/>
    <row r="451" spans="1:10" ht="15.75" customHeight="1"/>
    <row r="452" spans="1:10" ht="15" customHeight="1">
      <c r="A452" s="48" t="s">
        <v>50</v>
      </c>
      <c r="B452" s="49"/>
      <c r="C452" s="49"/>
      <c r="D452" s="49"/>
      <c r="E452" s="49"/>
      <c r="F452" s="49"/>
      <c r="G452" s="49"/>
      <c r="H452" s="49"/>
      <c r="I452" s="49"/>
      <c r="J452" s="50"/>
    </row>
    <row r="453" spans="1:10" ht="15.75" customHeight="1"/>
    <row r="454" spans="1:10" ht="15.75" customHeight="1"/>
    <row r="455" spans="1:10" ht="15.75" customHeight="1"/>
    <row r="456" spans="1:10" ht="15.75" customHeight="1"/>
    <row r="457" spans="1:10" ht="15.75" customHeight="1"/>
    <row r="458" spans="1:10" ht="15.75" customHeight="1"/>
    <row r="459" spans="1:10" ht="15.75" customHeight="1"/>
    <row r="460" spans="1:10" ht="15.75" customHeight="1"/>
    <row r="461" spans="1:10" ht="15.75" customHeight="1"/>
    <row r="462" spans="1:10" ht="15.75" customHeight="1"/>
    <row r="463" spans="1:10" ht="15.75" customHeight="1"/>
    <row r="464" spans="1:10" ht="15.75" customHeight="1"/>
    <row r="465" spans="1:10" ht="15.75" customHeight="1"/>
    <row r="466" spans="1:10" ht="15.75" customHeight="1"/>
    <row r="467" spans="1:10" ht="15.75" customHeight="1"/>
    <row r="468" spans="1:10" ht="15.75" customHeight="1"/>
    <row r="469" spans="1:10" ht="15.75" customHeight="1"/>
    <row r="470" spans="1:10" ht="15.75" customHeight="1"/>
    <row r="471" spans="1:10" ht="15.75" customHeight="1"/>
    <row r="472" spans="1:10" ht="15.75" customHeight="1"/>
    <row r="473" spans="1:10" ht="15" customHeight="1">
      <c r="A473" s="48" t="s">
        <v>55</v>
      </c>
      <c r="B473" s="49"/>
      <c r="C473" s="49"/>
      <c r="D473" s="49"/>
      <c r="E473" s="49"/>
      <c r="F473" s="49"/>
      <c r="G473" s="49"/>
      <c r="H473" s="49"/>
      <c r="I473" s="49"/>
      <c r="J473" s="50"/>
    </row>
    <row r="474" spans="1:10" ht="15.75" customHeight="1"/>
    <row r="475" spans="1:10" ht="15.75" customHeight="1"/>
    <row r="476" spans="1:10" ht="15.75" customHeight="1"/>
    <row r="477" spans="1:10" ht="15.75" customHeight="1"/>
    <row r="478" spans="1:10" ht="15.75" customHeight="1"/>
    <row r="479" spans="1:10" ht="15.75" customHeight="1"/>
    <row r="480" spans="1:10" ht="15.75" customHeight="1"/>
    <row r="481" spans="1:10" ht="15.75" customHeight="1"/>
    <row r="482" spans="1:10" ht="15.75" customHeight="1"/>
    <row r="483" spans="1:10" ht="15.75" customHeight="1"/>
    <row r="484" spans="1:10" ht="15.75" customHeight="1"/>
    <row r="485" spans="1:10" ht="15.75" customHeight="1"/>
    <row r="486" spans="1:10" ht="15.75" customHeight="1"/>
    <row r="487" spans="1:10" ht="15.75" customHeight="1"/>
    <row r="488" spans="1:10" ht="15.75" customHeight="1"/>
    <row r="489" spans="1:10" ht="15.75" customHeight="1"/>
    <row r="490" spans="1:10" ht="15.75" customHeight="1"/>
    <row r="491" spans="1:10" ht="15.75" customHeight="1"/>
    <row r="492" spans="1:10" ht="15.75" customHeight="1"/>
    <row r="493" spans="1:10" ht="15.75" customHeight="1"/>
    <row r="494" spans="1:10" ht="15" customHeight="1">
      <c r="A494" s="48" t="s">
        <v>60</v>
      </c>
      <c r="B494" s="49"/>
      <c r="C494" s="49"/>
      <c r="D494" s="49"/>
      <c r="E494" s="49"/>
      <c r="F494" s="49"/>
      <c r="G494" s="49"/>
      <c r="H494" s="49"/>
      <c r="I494" s="49"/>
      <c r="J494" s="50"/>
    </row>
    <row r="495" spans="1:10" ht="15.75" customHeight="1"/>
    <row r="496" spans="1:10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spans="1:10" ht="15.75" customHeight="1"/>
    <row r="514" spans="1:10" ht="15.75" customHeight="1"/>
    <row r="515" spans="1:10" ht="15.75" customHeight="1"/>
    <row r="516" spans="1:10" ht="15.75" customHeight="1"/>
    <row r="517" spans="1:10" ht="15" customHeight="1">
      <c r="A517" s="51" t="s">
        <v>8</v>
      </c>
      <c r="B517" s="49"/>
      <c r="C517" s="49"/>
      <c r="D517" s="49"/>
      <c r="E517" s="49"/>
      <c r="F517" s="49"/>
      <c r="G517" s="49"/>
      <c r="H517" s="49"/>
      <c r="I517" s="49"/>
      <c r="J517" s="50"/>
    </row>
    <row r="518" spans="1:10" ht="15.75" customHeight="1"/>
    <row r="519" spans="1:10" ht="15.75" customHeight="1"/>
    <row r="520" spans="1:10" ht="15.75" customHeight="1"/>
    <row r="521" spans="1:10" ht="15.75" customHeight="1"/>
    <row r="522" spans="1:10" ht="15.75" customHeight="1"/>
    <row r="523" spans="1:10" ht="15.75" customHeight="1"/>
    <row r="524" spans="1:10" ht="15.75" customHeight="1"/>
    <row r="525" spans="1:10" ht="15.75" customHeight="1"/>
    <row r="526" spans="1:10" ht="15.75" customHeight="1"/>
    <row r="527" spans="1:10" ht="15.75" customHeight="1"/>
    <row r="528" spans="1:10" ht="15.75" customHeight="1"/>
    <row r="529" spans="1:10" ht="15.75" customHeight="1"/>
    <row r="530" spans="1:10" ht="15.75" customHeight="1"/>
    <row r="531" spans="1:10" ht="15.75" customHeight="1"/>
    <row r="532" spans="1:10" ht="15.75" customHeight="1"/>
    <row r="533" spans="1:10" ht="15.75" customHeight="1"/>
    <row r="534" spans="1:10" ht="15.75" customHeight="1"/>
    <row r="535" spans="1:10" ht="15.75" customHeight="1"/>
    <row r="536" spans="1:10" ht="15.75" customHeight="1"/>
    <row r="537" spans="1:10" ht="15.75" customHeight="1"/>
    <row r="538" spans="1:10" ht="15" customHeight="1">
      <c r="A538" s="51" t="s">
        <v>17</v>
      </c>
      <c r="B538" s="49"/>
      <c r="C538" s="49"/>
      <c r="D538" s="49"/>
      <c r="E538" s="49"/>
      <c r="F538" s="49"/>
      <c r="G538" s="49"/>
      <c r="H538" s="49"/>
      <c r="I538" s="49"/>
      <c r="J538" s="50"/>
    </row>
    <row r="539" spans="1:10" ht="15.75" customHeight="1"/>
    <row r="540" spans="1:10" ht="15.75" customHeight="1"/>
    <row r="541" spans="1:10" ht="15.75" customHeight="1"/>
    <row r="542" spans="1:10" ht="15.75" customHeight="1"/>
    <row r="543" spans="1:10" ht="15.75" customHeight="1"/>
    <row r="544" spans="1:10" ht="15.75" customHeight="1"/>
    <row r="545" spans="1:10" ht="15.75" customHeight="1"/>
    <row r="546" spans="1:10" ht="15.75" customHeight="1"/>
    <row r="547" spans="1:10" ht="15.75" customHeight="1"/>
    <row r="548" spans="1:10" ht="15.75" customHeight="1"/>
    <row r="549" spans="1:10" ht="15.75" customHeight="1"/>
    <row r="550" spans="1:10" ht="15.75" customHeight="1"/>
    <row r="551" spans="1:10" ht="15.75" customHeight="1"/>
    <row r="552" spans="1:10" ht="15.75" customHeight="1"/>
    <row r="553" spans="1:10" ht="15.75" customHeight="1"/>
    <row r="554" spans="1:10" ht="15.75" customHeight="1"/>
    <row r="555" spans="1:10" ht="15.75" customHeight="1"/>
    <row r="556" spans="1:10" ht="15.75" customHeight="1"/>
    <row r="557" spans="1:10" ht="15.75" customHeight="1"/>
    <row r="558" spans="1:10" ht="15.75" customHeight="1"/>
    <row r="559" spans="1:10" ht="15.75" customHeight="1"/>
    <row r="560" spans="1:10" ht="15" customHeight="1">
      <c r="A560" s="51" t="s">
        <v>25</v>
      </c>
      <c r="B560" s="49"/>
      <c r="C560" s="49"/>
      <c r="D560" s="49"/>
      <c r="E560" s="49"/>
      <c r="F560" s="49"/>
      <c r="G560" s="49"/>
      <c r="H560" s="49"/>
      <c r="I560" s="49"/>
      <c r="J560" s="50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spans="1:10" ht="15.75" customHeight="1"/>
    <row r="578" spans="1:10" ht="15.75" customHeight="1"/>
    <row r="579" spans="1:10" ht="15.75" customHeight="1"/>
    <row r="580" spans="1:10" ht="15.75" customHeight="1"/>
    <row r="581" spans="1:10" ht="15.75" customHeight="1"/>
    <row r="582" spans="1:10" ht="15" customHeight="1">
      <c r="A582" s="51" t="s">
        <v>31</v>
      </c>
      <c r="B582" s="49"/>
      <c r="C582" s="49"/>
      <c r="D582" s="49"/>
      <c r="E582" s="49"/>
      <c r="F582" s="49"/>
      <c r="G582" s="49"/>
      <c r="H582" s="49"/>
      <c r="I582" s="49"/>
      <c r="J582" s="50"/>
    </row>
    <row r="583" spans="1:10" ht="15.75" customHeight="1"/>
    <row r="584" spans="1:10" ht="15.75" customHeight="1"/>
    <row r="585" spans="1:10" ht="15.75" customHeight="1"/>
    <row r="586" spans="1:10" ht="15.75" customHeight="1"/>
    <row r="587" spans="1:10" ht="15.75" customHeight="1"/>
    <row r="588" spans="1:10" ht="15.75" customHeight="1"/>
    <row r="589" spans="1:10" ht="15.75" customHeight="1"/>
    <row r="590" spans="1:10" ht="15.75" customHeight="1"/>
    <row r="591" spans="1:10" ht="15.75" customHeight="1"/>
    <row r="592" spans="1:10" ht="15.75" customHeight="1"/>
    <row r="593" spans="1:10" ht="15.75" customHeight="1"/>
    <row r="594" spans="1:10" ht="15.75" customHeight="1"/>
    <row r="595" spans="1:10" ht="15.75" customHeight="1"/>
    <row r="596" spans="1:10" ht="15.75" customHeight="1"/>
    <row r="597" spans="1:10" ht="15.75" customHeight="1"/>
    <row r="598" spans="1:10" ht="15.75" customHeight="1"/>
    <row r="599" spans="1:10" ht="15.75" customHeight="1"/>
    <row r="600" spans="1:10" ht="15.75" customHeight="1"/>
    <row r="601" spans="1:10" ht="15.75" customHeight="1"/>
    <row r="602" spans="1:10" ht="15.75" customHeight="1"/>
    <row r="603" spans="1:10" ht="15" customHeight="1">
      <c r="A603" s="51" t="s">
        <v>40</v>
      </c>
      <c r="B603" s="49"/>
      <c r="C603" s="49"/>
      <c r="D603" s="49"/>
      <c r="E603" s="49"/>
      <c r="F603" s="49"/>
      <c r="G603" s="49"/>
      <c r="H603" s="49"/>
      <c r="I603" s="49"/>
      <c r="J603" s="50"/>
    </row>
    <row r="604" spans="1:10" ht="15.75" customHeight="1"/>
    <row r="605" spans="1:10" ht="15.75" customHeight="1"/>
    <row r="606" spans="1:10" ht="15.75" customHeight="1"/>
    <row r="607" spans="1:10" ht="15.75" customHeight="1"/>
    <row r="608" spans="1:10" ht="15.75" customHeight="1"/>
    <row r="609" spans="1:10" ht="15.75" customHeight="1"/>
    <row r="610" spans="1:10" ht="15.75" customHeight="1"/>
    <row r="611" spans="1:10" ht="15.75" customHeight="1"/>
    <row r="612" spans="1:10" ht="15.75" customHeight="1"/>
    <row r="613" spans="1:10" ht="15.75" customHeight="1"/>
    <row r="614" spans="1:10" ht="15.75" customHeight="1"/>
    <row r="615" spans="1:10" ht="15.75" customHeight="1"/>
    <row r="616" spans="1:10" ht="15.75" customHeight="1"/>
    <row r="617" spans="1:10" ht="15.75" customHeight="1"/>
    <row r="618" spans="1:10" ht="15.75" customHeight="1"/>
    <row r="619" spans="1:10" ht="15.75" customHeight="1"/>
    <row r="620" spans="1:10" ht="15.75" customHeight="1"/>
    <row r="621" spans="1:10" ht="15.75" customHeight="1"/>
    <row r="622" spans="1:10" ht="15.75" customHeight="1"/>
    <row r="623" spans="1:10" ht="15.75" customHeight="1"/>
    <row r="624" spans="1:10" ht="15" customHeight="1">
      <c r="A624" s="51" t="s">
        <v>50</v>
      </c>
      <c r="B624" s="49"/>
      <c r="C624" s="49"/>
      <c r="D624" s="49"/>
      <c r="E624" s="49"/>
      <c r="F624" s="49"/>
      <c r="G624" s="49"/>
      <c r="H624" s="49"/>
      <c r="I624" s="49"/>
      <c r="J624" s="50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spans="1:10" ht="15.75" customHeight="1"/>
    <row r="642" spans="1:10" ht="15.75" customHeight="1"/>
    <row r="643" spans="1:10" ht="15.75" customHeight="1"/>
    <row r="644" spans="1:10" ht="15.75" customHeight="1"/>
    <row r="645" spans="1:10" ht="15" customHeight="1">
      <c r="A645" s="51" t="s">
        <v>55</v>
      </c>
      <c r="B645" s="49"/>
      <c r="C645" s="49"/>
      <c r="D645" s="49"/>
      <c r="E645" s="49"/>
      <c r="F645" s="49"/>
      <c r="G645" s="49"/>
      <c r="H645" s="49"/>
      <c r="I645" s="49"/>
      <c r="J645" s="50"/>
    </row>
    <row r="646" spans="1:10" ht="15.75" customHeight="1"/>
    <row r="647" spans="1:10" ht="15.75" customHeight="1"/>
    <row r="648" spans="1:10" ht="15.75" customHeight="1"/>
    <row r="649" spans="1:10" ht="15.75" customHeight="1"/>
    <row r="650" spans="1:10" ht="15.75" customHeight="1"/>
    <row r="651" spans="1:10" ht="15.75" customHeight="1"/>
    <row r="652" spans="1:10" ht="15.75" customHeight="1"/>
    <row r="653" spans="1:10" ht="15.75" customHeight="1"/>
    <row r="654" spans="1:10" ht="15.75" customHeight="1"/>
    <row r="655" spans="1:10" ht="15.75" customHeight="1"/>
    <row r="656" spans="1:10" ht="15.75" customHeight="1"/>
    <row r="657" spans="1:10" ht="15.75" customHeight="1"/>
    <row r="658" spans="1:10" ht="15.75" customHeight="1"/>
    <row r="659" spans="1:10" ht="15.75" customHeight="1"/>
    <row r="660" spans="1:10" ht="15.75" customHeight="1"/>
    <row r="661" spans="1:10" ht="15.75" customHeight="1"/>
    <row r="662" spans="1:10" ht="15.75" customHeight="1"/>
    <row r="663" spans="1:10" ht="15.75" customHeight="1"/>
    <row r="664" spans="1:10" ht="15.75" customHeight="1"/>
    <row r="665" spans="1:10" ht="15.75" customHeight="1"/>
    <row r="666" spans="1:10" ht="15" customHeight="1">
      <c r="A666" s="51" t="s">
        <v>60</v>
      </c>
      <c r="B666" s="49"/>
      <c r="C666" s="49"/>
      <c r="D666" s="49"/>
      <c r="E666" s="49"/>
      <c r="F666" s="49"/>
      <c r="G666" s="49"/>
      <c r="H666" s="49"/>
      <c r="I666" s="49"/>
      <c r="J666" s="50"/>
    </row>
    <row r="667" spans="1:10" ht="15.75" customHeight="1"/>
    <row r="668" spans="1:10" ht="15.75" customHeight="1"/>
    <row r="669" spans="1:10" ht="15.75" customHeight="1"/>
    <row r="670" spans="1:10" ht="15.75" customHeight="1"/>
    <row r="671" spans="1:10" ht="15.75" customHeight="1"/>
    <row r="672" spans="1:10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spans="1:10" ht="15" customHeight="1">
      <c r="A689" s="48" t="s">
        <v>8</v>
      </c>
      <c r="B689" s="49"/>
      <c r="C689" s="49"/>
      <c r="D689" s="49"/>
      <c r="E689" s="49"/>
      <c r="F689" s="49"/>
      <c r="G689" s="49"/>
      <c r="H689" s="49"/>
      <c r="I689" s="49"/>
      <c r="J689" s="50"/>
    </row>
    <row r="690" spans="1:10" ht="15.75" customHeight="1"/>
    <row r="691" spans="1:10" ht="15.75" customHeight="1"/>
    <row r="692" spans="1:10" ht="15.75" customHeight="1"/>
    <row r="693" spans="1:10" ht="15.75" customHeight="1"/>
    <row r="694" spans="1:10" ht="15.75" customHeight="1"/>
    <row r="695" spans="1:10" ht="15.75" customHeight="1"/>
    <row r="696" spans="1:10" ht="15.75" customHeight="1"/>
    <row r="697" spans="1:10" ht="15.75" customHeight="1"/>
    <row r="698" spans="1:10" ht="15.75" customHeight="1"/>
    <row r="699" spans="1:10" ht="15.75" customHeight="1"/>
    <row r="700" spans="1:10" ht="15.75" customHeight="1"/>
    <row r="701" spans="1:10" ht="15.75" customHeight="1"/>
    <row r="702" spans="1:10" ht="15.75" customHeight="1"/>
    <row r="703" spans="1:10" ht="15.75" customHeight="1"/>
    <row r="704" spans="1:10" ht="15.75" customHeight="1"/>
    <row r="705" spans="1:10" ht="15.75" customHeight="1"/>
    <row r="706" spans="1:10" ht="15.75" customHeight="1"/>
    <row r="707" spans="1:10" ht="15.75" customHeight="1"/>
    <row r="708" spans="1:10" ht="15.75" customHeight="1"/>
    <row r="709" spans="1:10" ht="15.75" customHeight="1"/>
    <row r="710" spans="1:10" ht="15" customHeight="1">
      <c r="A710" s="48" t="s">
        <v>17</v>
      </c>
      <c r="B710" s="49"/>
      <c r="C710" s="49"/>
      <c r="D710" s="49"/>
      <c r="E710" s="49"/>
      <c r="F710" s="49"/>
      <c r="G710" s="49"/>
      <c r="H710" s="49"/>
      <c r="I710" s="49"/>
      <c r="J710" s="50"/>
    </row>
    <row r="711" spans="1:10" ht="15.75" customHeight="1"/>
    <row r="712" spans="1:10" ht="15.75" customHeight="1"/>
    <row r="713" spans="1:10" ht="15.75" customHeight="1"/>
    <row r="714" spans="1:10" ht="15.75" customHeight="1"/>
    <row r="715" spans="1:10" ht="15.75" customHeight="1"/>
    <row r="716" spans="1:10" ht="15.75" customHeight="1"/>
    <row r="717" spans="1:10" ht="15.75" customHeight="1"/>
    <row r="718" spans="1:10" ht="15.75" customHeight="1"/>
    <row r="719" spans="1:10" ht="15.75" customHeight="1"/>
    <row r="720" spans="1:10" ht="15.75" customHeight="1"/>
    <row r="721" spans="1:10" ht="15.75" customHeight="1"/>
    <row r="722" spans="1:10" ht="15.75" customHeight="1"/>
    <row r="723" spans="1:10" ht="15.75" customHeight="1"/>
    <row r="724" spans="1:10" ht="15.75" customHeight="1"/>
    <row r="725" spans="1:10" ht="15.75" customHeight="1"/>
    <row r="726" spans="1:10" ht="15.75" customHeight="1"/>
    <row r="727" spans="1:10" ht="15.75" customHeight="1"/>
    <row r="728" spans="1:10" ht="15.75" customHeight="1"/>
    <row r="729" spans="1:10" ht="15.75" customHeight="1"/>
    <row r="730" spans="1:10" ht="15.75" customHeight="1"/>
    <row r="731" spans="1:10" ht="15.75" customHeight="1"/>
    <row r="732" spans="1:10" ht="15" customHeight="1">
      <c r="A732" s="48" t="s">
        <v>25</v>
      </c>
      <c r="B732" s="49"/>
      <c r="C732" s="49"/>
      <c r="D732" s="49"/>
      <c r="E732" s="49"/>
      <c r="F732" s="49"/>
      <c r="G732" s="49"/>
      <c r="H732" s="49"/>
      <c r="I732" s="49"/>
      <c r="J732" s="50"/>
    </row>
    <row r="733" spans="1:10" ht="15.75" customHeight="1"/>
    <row r="734" spans="1:10" ht="15.75" customHeight="1"/>
    <row r="735" spans="1:10" ht="15.75" customHeight="1"/>
    <row r="736" spans="1:10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spans="1:10" ht="15.75" customHeight="1"/>
    <row r="754" spans="1:10" ht="15" customHeight="1">
      <c r="A754" s="48" t="s">
        <v>31</v>
      </c>
      <c r="B754" s="49"/>
      <c r="C754" s="49"/>
      <c r="D754" s="49"/>
      <c r="E754" s="49"/>
      <c r="F754" s="49"/>
      <c r="G754" s="49"/>
      <c r="H754" s="49"/>
      <c r="I754" s="49"/>
      <c r="J754" s="50"/>
    </row>
    <row r="755" spans="1:10" ht="15.75" customHeight="1"/>
    <row r="756" spans="1:10" ht="15.75" customHeight="1"/>
    <row r="757" spans="1:10" ht="15.75" customHeight="1"/>
    <row r="758" spans="1:10" ht="15.75" customHeight="1"/>
    <row r="759" spans="1:10" ht="15.75" customHeight="1"/>
    <row r="760" spans="1:10" ht="15.75" customHeight="1"/>
    <row r="761" spans="1:10" ht="15.75" customHeight="1"/>
    <row r="762" spans="1:10" ht="15.75" customHeight="1"/>
    <row r="763" spans="1:10" ht="15.75" customHeight="1"/>
    <row r="764" spans="1:10" ht="15.75" customHeight="1"/>
    <row r="765" spans="1:10" ht="15.75" customHeight="1"/>
    <row r="766" spans="1:10" ht="15.75" customHeight="1"/>
    <row r="767" spans="1:10" ht="15.75" customHeight="1"/>
    <row r="768" spans="1:10" ht="15.75" customHeight="1"/>
    <row r="769" spans="1:10" ht="15.75" customHeight="1"/>
    <row r="770" spans="1:10" ht="15.75" customHeight="1"/>
    <row r="771" spans="1:10" ht="15.75" customHeight="1"/>
    <row r="772" spans="1:10" ht="15.75" customHeight="1"/>
    <row r="773" spans="1:10" ht="15.75" customHeight="1"/>
    <row r="774" spans="1:10" ht="15.75" customHeight="1"/>
    <row r="775" spans="1:10" ht="15" customHeight="1">
      <c r="A775" s="48" t="s">
        <v>40</v>
      </c>
      <c r="B775" s="49"/>
      <c r="C775" s="49"/>
      <c r="D775" s="49"/>
      <c r="E775" s="49"/>
      <c r="F775" s="49"/>
      <c r="G775" s="49"/>
      <c r="H775" s="49"/>
      <c r="I775" s="49"/>
      <c r="J775" s="50"/>
    </row>
    <row r="776" spans="1:10" ht="15.75" customHeight="1"/>
    <row r="777" spans="1:10" ht="15.75" customHeight="1"/>
    <row r="778" spans="1:10" ht="15.75" customHeight="1"/>
    <row r="779" spans="1:10" ht="15.75" customHeight="1"/>
    <row r="780" spans="1:10" ht="15.75" customHeight="1"/>
    <row r="781" spans="1:10" ht="15.75" customHeight="1"/>
    <row r="782" spans="1:10" ht="15.75" customHeight="1"/>
    <row r="783" spans="1:10" ht="15.75" customHeight="1"/>
    <row r="784" spans="1:10" ht="15.75" customHeight="1"/>
    <row r="785" spans="1:10" ht="15.75" customHeight="1"/>
    <row r="786" spans="1:10" ht="15.75" customHeight="1"/>
    <row r="787" spans="1:10" ht="15.75" customHeight="1"/>
    <row r="788" spans="1:10" ht="15.75" customHeight="1"/>
    <row r="789" spans="1:10" ht="15.75" customHeight="1"/>
    <row r="790" spans="1:10" ht="15.75" customHeight="1"/>
    <row r="791" spans="1:10" ht="15.75" customHeight="1"/>
    <row r="792" spans="1:10" ht="15.75" customHeight="1"/>
    <row r="793" spans="1:10" ht="15.75" customHeight="1"/>
    <row r="794" spans="1:10" ht="15.75" customHeight="1"/>
    <row r="795" spans="1:10" ht="15.75" customHeight="1"/>
    <row r="796" spans="1:10" ht="15" customHeight="1">
      <c r="A796" s="48" t="s">
        <v>50</v>
      </c>
      <c r="B796" s="49"/>
      <c r="C796" s="49"/>
      <c r="D796" s="49"/>
      <c r="E796" s="49"/>
      <c r="F796" s="49"/>
      <c r="G796" s="49"/>
      <c r="H796" s="49"/>
      <c r="I796" s="49"/>
      <c r="J796" s="50"/>
    </row>
    <row r="797" spans="1:10" ht="15.75" customHeight="1"/>
    <row r="798" spans="1:10" ht="15.75" customHeight="1"/>
    <row r="799" spans="1:10" ht="15.75" customHeight="1"/>
    <row r="800" spans="1:1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spans="1:10" ht="15" customHeight="1">
      <c r="A817" s="48" t="s">
        <v>55</v>
      </c>
      <c r="B817" s="49"/>
      <c r="C817" s="49"/>
      <c r="D817" s="49"/>
      <c r="E817" s="49"/>
      <c r="F817" s="49"/>
      <c r="G817" s="49"/>
      <c r="H817" s="49"/>
      <c r="I817" s="49"/>
      <c r="J817" s="50"/>
    </row>
    <row r="818" spans="1:10" ht="15.75" customHeight="1"/>
    <row r="819" spans="1:10" ht="15.75" customHeight="1"/>
    <row r="820" spans="1:10" ht="15.75" customHeight="1"/>
    <row r="821" spans="1:10" ht="15.75" customHeight="1"/>
    <row r="822" spans="1:10" ht="15.75" customHeight="1"/>
    <row r="823" spans="1:10" ht="15.75" customHeight="1"/>
    <row r="824" spans="1:10" ht="15.75" customHeight="1"/>
    <row r="825" spans="1:10" ht="15.75" customHeight="1"/>
    <row r="826" spans="1:10" ht="15.75" customHeight="1"/>
    <row r="827" spans="1:10" ht="15.75" customHeight="1"/>
    <row r="828" spans="1:10" ht="15.75" customHeight="1"/>
    <row r="829" spans="1:10" ht="15.75" customHeight="1"/>
    <row r="830" spans="1:10" ht="15.75" customHeight="1"/>
    <row r="831" spans="1:10" ht="15.75" customHeight="1"/>
    <row r="832" spans="1:10" ht="15.75" customHeight="1"/>
    <row r="833" spans="1:10" ht="15.75" customHeight="1"/>
    <row r="834" spans="1:10" ht="15.75" customHeight="1"/>
    <row r="835" spans="1:10" ht="15.75" customHeight="1"/>
    <row r="836" spans="1:10" ht="15.75" customHeight="1"/>
    <row r="837" spans="1:10" ht="15.75" customHeight="1"/>
    <row r="838" spans="1:10" ht="15" customHeight="1">
      <c r="A838" s="48" t="s">
        <v>60</v>
      </c>
      <c r="B838" s="49"/>
      <c r="C838" s="49"/>
      <c r="D838" s="49"/>
      <c r="E838" s="49"/>
      <c r="F838" s="49"/>
      <c r="G838" s="49"/>
      <c r="H838" s="49"/>
      <c r="I838" s="49"/>
      <c r="J838" s="50"/>
    </row>
    <row r="839" spans="1:10" ht="15.75" customHeight="1"/>
    <row r="840" spans="1:10" ht="15.75" customHeight="1"/>
    <row r="841" spans="1:10" ht="15.75" customHeight="1"/>
    <row r="842" spans="1:10" ht="15.75" customHeight="1"/>
    <row r="843" spans="1:10" ht="15.75" customHeight="1"/>
    <row r="844" spans="1:10" ht="15.75" customHeight="1"/>
    <row r="845" spans="1:10" ht="15.75" customHeight="1"/>
    <row r="846" spans="1:10" ht="15.75" customHeight="1"/>
    <row r="847" spans="1:10" ht="15.75" customHeight="1"/>
    <row r="848" spans="1:10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  <mergeCell ref="A538:J538"/>
    <mergeCell ref="A560:J560"/>
    <mergeCell ref="A582:J582"/>
    <mergeCell ref="A754:J754"/>
    <mergeCell ref="A775:J775"/>
    <mergeCell ref="A431:J431"/>
    <mergeCell ref="A452:J452"/>
    <mergeCell ref="A473:J473"/>
    <mergeCell ref="A494:J494"/>
    <mergeCell ref="A517:J517"/>
    <mergeCell ref="A323:J323"/>
    <mergeCell ref="A345:J345"/>
    <mergeCell ref="A366:J366"/>
    <mergeCell ref="A388:J388"/>
    <mergeCell ref="A410:J410"/>
    <mergeCell ref="A217:J217"/>
    <mergeCell ref="A239:J239"/>
    <mergeCell ref="A260:J260"/>
    <mergeCell ref="A281:J281"/>
    <mergeCell ref="A302:J302"/>
    <mergeCell ref="A109:J109"/>
    <mergeCell ref="A130:J130"/>
    <mergeCell ref="A151:J151"/>
    <mergeCell ref="A174:J174"/>
    <mergeCell ref="A195:J195"/>
    <mergeCell ref="A2:J2"/>
    <mergeCell ref="A23:J23"/>
    <mergeCell ref="A45:J45"/>
    <mergeCell ref="A67:J67"/>
    <mergeCell ref="A88:J88"/>
  </mergeCells>
  <pageMargins left="0.7" right="0.7" top="0.75" bottom="0.75" header="0" footer="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1000"/>
  <sheetViews>
    <sheetView workbookViewId="0"/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>
      <c r="B4" s="1"/>
      <c r="C4" s="2"/>
      <c r="D4" s="42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"/>
    </row>
    <row r="5" spans="2:15" ht="45" customHeight="1">
      <c r="B5" s="1"/>
      <c r="C5" s="2"/>
      <c r="D5" s="44" t="s">
        <v>1</v>
      </c>
      <c r="E5" s="43"/>
      <c r="F5" s="43"/>
      <c r="G5" s="43"/>
      <c r="H5" s="43"/>
      <c r="I5" s="43"/>
      <c r="J5" s="43"/>
      <c r="K5" s="43"/>
      <c r="L5" s="43"/>
      <c r="M5" s="43"/>
      <c r="N5" s="4"/>
      <c r="O5" s="4"/>
    </row>
    <row r="6" spans="2:15" ht="18.75" customHeight="1">
      <c r="B6" s="5" t="s">
        <v>2</v>
      </c>
      <c r="C6" s="6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>
      <c r="B7" s="6"/>
      <c r="C7" s="6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 customHeight="1">
      <c r="B8" s="40" t="s">
        <v>82</v>
      </c>
      <c r="C8" s="7" t="s">
        <v>4</v>
      </c>
      <c r="D8" s="45" t="s">
        <v>83</v>
      </c>
      <c r="E8" s="37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36" customHeight="1">
      <c r="B9" s="41"/>
      <c r="C9" s="9"/>
      <c r="D9" s="10" t="s">
        <v>6</v>
      </c>
      <c r="E9" s="11" t="s">
        <v>7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 ht="24" customHeight="1">
      <c r="B10" s="52" t="s">
        <v>8</v>
      </c>
      <c r="C10" s="13" t="s">
        <v>9</v>
      </c>
      <c r="D10" s="31"/>
      <c r="E10" s="15">
        <f>D10/'4° GRADO'!ALUMNOS_1_1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48" customHeight="1">
      <c r="B11" s="34"/>
      <c r="C11" s="16" t="s">
        <v>10</v>
      </c>
      <c r="D11" s="31"/>
      <c r="E11" s="15">
        <f>D11/'4° GRADO'!ALUMNOS_1_1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48" customHeight="1">
      <c r="B12" s="34"/>
      <c r="C12" s="16" t="s">
        <v>11</v>
      </c>
      <c r="D12" s="31"/>
      <c r="E12" s="15">
        <f>D12/'4° GRADO'!ALUMNOS_1_1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48" customHeight="1">
      <c r="B13" s="34"/>
      <c r="C13" s="16" t="s">
        <v>12</v>
      </c>
      <c r="D13" s="31"/>
      <c r="E13" s="15">
        <f>D13/'4° GRADO'!ALUMNOS_1_1</f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48" customHeight="1">
      <c r="B14" s="34"/>
      <c r="C14" s="16" t="s">
        <v>13</v>
      </c>
      <c r="D14" s="31"/>
      <c r="E14" s="15">
        <f>D14/'4° GRADO'!ALUMNOS_1_1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36" customHeight="1">
      <c r="B15" s="34"/>
      <c r="C15" s="16" t="s">
        <v>14</v>
      </c>
      <c r="D15" s="31"/>
      <c r="E15" s="15">
        <f>D15/'4° GRADO'!ALUMNOS_1_1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ht="36" customHeight="1">
      <c r="B16" s="34"/>
      <c r="C16" s="16" t="s">
        <v>15</v>
      </c>
      <c r="D16" s="31"/>
      <c r="E16" s="15">
        <f>D16/'4° GRADO'!ALUMNOS_1_1</f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36.75" customHeight="1">
      <c r="B17" s="35"/>
      <c r="C17" s="18" t="s">
        <v>16</v>
      </c>
      <c r="D17" s="31"/>
      <c r="E17" s="15">
        <f>D17/'4° GRADO'!ALUMNOS_1_1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>
      <c r="B18" s="53" t="s">
        <v>17</v>
      </c>
      <c r="C18" s="19" t="s">
        <v>18</v>
      </c>
      <c r="D18" s="31"/>
      <c r="E18" s="15">
        <f>D18/'4° GRADO'!ALUMNOS_1_1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24" customHeight="1">
      <c r="B19" s="34"/>
      <c r="C19" s="16" t="s">
        <v>19</v>
      </c>
      <c r="D19" s="31"/>
      <c r="E19" s="15">
        <f>D19/'4° GRADO'!ALUMNOS_1_1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>
      <c r="B20" s="34"/>
      <c r="C20" s="16" t="s">
        <v>20</v>
      </c>
      <c r="D20" s="31"/>
      <c r="E20" s="15">
        <f>D20/'4° GRADO'!ALUMNOS_1_1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ht="15.75" customHeight="1">
      <c r="B21" s="34"/>
      <c r="C21" s="16" t="s">
        <v>21</v>
      </c>
      <c r="D21" s="31"/>
      <c r="E21" s="15">
        <f>D21/'4° GRADO'!ALUMNOS_1_1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36" customHeight="1">
      <c r="B22" s="34"/>
      <c r="C22" s="16" t="s">
        <v>22</v>
      </c>
      <c r="D22" s="31"/>
      <c r="E22" s="15">
        <f>D22/'4° GRADO'!ALUMNOS_1_1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ht="24" customHeight="1">
      <c r="B23" s="34"/>
      <c r="C23" s="16" t="s">
        <v>23</v>
      </c>
      <c r="D23" s="31"/>
      <c r="E23" s="15">
        <f>D23/'4° GRADO'!ALUMNOS_1_1</f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ht="24.75" customHeight="1">
      <c r="B24" s="35"/>
      <c r="C24" s="18" t="s">
        <v>24</v>
      </c>
      <c r="D24" s="31"/>
      <c r="E24" s="15">
        <f>D24/'4° GRADO'!ALUMNOS_1_1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ht="48" customHeight="1">
      <c r="B25" s="53" t="s">
        <v>25</v>
      </c>
      <c r="C25" s="19" t="s">
        <v>26</v>
      </c>
      <c r="D25" s="31"/>
      <c r="E25" s="15">
        <f>D25/'4° GRADO'!ALUMNOS_1_1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24" customHeight="1">
      <c r="B26" s="34"/>
      <c r="C26" s="16" t="s">
        <v>27</v>
      </c>
      <c r="D26" s="31"/>
      <c r="E26" s="15">
        <f>D26/'4° GRADO'!ALUMNOS_1_1</f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ht="36" customHeight="1">
      <c r="B27" s="34"/>
      <c r="C27" s="16" t="s">
        <v>28</v>
      </c>
      <c r="D27" s="31"/>
      <c r="E27" s="15">
        <f>D27/'4° GRADO'!ALUMNOS_1_1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24" customHeight="1">
      <c r="B28" s="34"/>
      <c r="C28" s="16" t="s">
        <v>29</v>
      </c>
      <c r="D28" s="31"/>
      <c r="E28" s="15">
        <f>D28/'4° GRADO'!ALUMNOS_1_1</f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ht="15.75" customHeight="1">
      <c r="B29" s="35"/>
      <c r="C29" s="18" t="s">
        <v>30</v>
      </c>
      <c r="D29" s="31"/>
      <c r="E29" s="15">
        <f>D29/'4° GRADO'!ALUMNOS_1_1</f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ht="15.75" customHeight="1">
      <c r="B30" s="53" t="s">
        <v>31</v>
      </c>
      <c r="C30" s="19" t="s">
        <v>32</v>
      </c>
      <c r="D30" s="31"/>
      <c r="E30" s="15">
        <f>D30/'4° GRADO'!ALUMNOS_1_1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ht="15.75" customHeight="1">
      <c r="B31" s="34"/>
      <c r="C31" s="16" t="s">
        <v>33</v>
      </c>
      <c r="D31" s="31"/>
      <c r="E31" s="15">
        <f>D31/'4° GRADO'!ALUMNOS_1_1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ht="24" customHeight="1">
      <c r="B32" s="34"/>
      <c r="C32" s="16" t="s">
        <v>34</v>
      </c>
      <c r="D32" s="31"/>
      <c r="E32" s="15">
        <f>D32/'4° GRADO'!ALUMNOS_1_1</f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15.75" customHeight="1">
      <c r="B33" s="34"/>
      <c r="C33" s="16" t="s">
        <v>35</v>
      </c>
      <c r="D33" s="31"/>
      <c r="E33" s="15">
        <f>D33/'4° GRADO'!ALUMNOS_1_1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15.75" customHeight="1">
      <c r="B34" s="34"/>
      <c r="C34" s="16" t="s">
        <v>36</v>
      </c>
      <c r="D34" s="31"/>
      <c r="E34" s="15">
        <f>D34/'4° GRADO'!ALUMNOS_1_1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ht="36" customHeight="1">
      <c r="B35" s="34"/>
      <c r="C35" s="16" t="s">
        <v>37</v>
      </c>
      <c r="D35" s="31"/>
      <c r="E35" s="15">
        <f>D35/'4° GRADO'!ALUMNOS_1_1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ht="15.75" customHeight="1">
      <c r="B36" s="34"/>
      <c r="C36" s="16" t="s">
        <v>38</v>
      </c>
      <c r="D36" s="31"/>
      <c r="E36" s="15">
        <f>D36/'4° GRADO'!ALUMNOS_1_1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ht="15.75" customHeight="1">
      <c r="B37" s="35"/>
      <c r="C37" s="18" t="s">
        <v>39</v>
      </c>
      <c r="D37" s="31"/>
      <c r="E37" s="15">
        <f>D37/'4° GRADO'!ALUMNOS_1_1</f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 ht="15.75" customHeight="1">
      <c r="B38" s="53" t="s">
        <v>40</v>
      </c>
      <c r="C38" s="19" t="s">
        <v>41</v>
      </c>
      <c r="D38" s="31"/>
      <c r="E38" s="15">
        <f>D38/'4° GRADO'!ALUMNOS_1_1</f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 ht="15.75" customHeight="1">
      <c r="B39" s="34"/>
      <c r="C39" s="16" t="s">
        <v>42</v>
      </c>
      <c r="D39" s="31"/>
      <c r="E39" s="15">
        <f>D39/'4° GRADO'!ALUMNOS_1_1</f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 ht="15.75" customHeight="1">
      <c r="B40" s="34"/>
      <c r="C40" s="16" t="s">
        <v>43</v>
      </c>
      <c r="D40" s="31"/>
      <c r="E40" s="15">
        <f>D40/'4° GRADO'!ALUMNOS_1_1</f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 ht="15.75" customHeight="1">
      <c r="B41" s="34"/>
      <c r="C41" s="16" t="s">
        <v>44</v>
      </c>
      <c r="D41" s="31"/>
      <c r="E41" s="15">
        <f>D41/'4° GRADO'!ALUMNOS_1_1</f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 ht="24" customHeight="1">
      <c r="B42" s="34"/>
      <c r="C42" s="16" t="s">
        <v>45</v>
      </c>
      <c r="D42" s="31"/>
      <c r="E42" s="15">
        <f>D42/'4° GRADO'!ALUMNOS_1_1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15" ht="15.75" customHeight="1">
      <c r="B43" s="34"/>
      <c r="C43" s="16" t="s">
        <v>46</v>
      </c>
      <c r="D43" s="31"/>
      <c r="E43" s="15">
        <f>D43/'4° GRADO'!ALUMNOS_1_1</f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15" ht="15.75" customHeight="1">
      <c r="B44" s="34"/>
      <c r="C44" s="16" t="s">
        <v>47</v>
      </c>
      <c r="D44" s="31"/>
      <c r="E44" s="15">
        <f>D44/'4° GRADO'!ALUMNOS_1_1</f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.75" customHeight="1">
      <c r="B45" s="34"/>
      <c r="C45" s="16" t="s">
        <v>48</v>
      </c>
      <c r="D45" s="31"/>
      <c r="E45" s="15">
        <f>D45/'4° GRADO'!ALUMNOS_1_1</f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 ht="15.75" customHeight="1">
      <c r="B46" s="35"/>
      <c r="C46" s="18" t="s">
        <v>49</v>
      </c>
      <c r="D46" s="31"/>
      <c r="E46" s="15">
        <f>D46/'4° GRADO'!ALUMNOS_1_1</f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5" ht="36" customHeight="1">
      <c r="B47" s="53" t="s">
        <v>50</v>
      </c>
      <c r="C47" s="19" t="s">
        <v>51</v>
      </c>
      <c r="D47" s="31"/>
      <c r="E47" s="15">
        <f>D47/'4° GRADO'!ALUMNOS_1_1</f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 ht="36" customHeight="1">
      <c r="B48" s="34"/>
      <c r="C48" s="16" t="s">
        <v>52</v>
      </c>
      <c r="D48" s="31"/>
      <c r="E48" s="15">
        <f>D48/'4° GRADO'!ALUMNOS_1_1</f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 ht="15.75" customHeight="1">
      <c r="B49" s="34"/>
      <c r="C49" s="16" t="s">
        <v>53</v>
      </c>
      <c r="D49" s="31"/>
      <c r="E49" s="15">
        <f>D49/'4° GRADO'!ALUMNOS_1_1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24" customHeight="1">
      <c r="B50" s="34"/>
      <c r="C50" s="16" t="s">
        <v>54</v>
      </c>
      <c r="D50" s="31"/>
      <c r="E50" s="15">
        <f>D50/'4° GRADO'!ALUMNOS_1_1</f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 ht="15.75" customHeight="1">
      <c r="B51" s="35"/>
      <c r="C51" s="18" t="s">
        <v>39</v>
      </c>
      <c r="D51" s="31"/>
      <c r="E51" s="15">
        <f>D51/'4° GRADO'!ALUMNOS_1_1</f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ht="24" customHeight="1">
      <c r="B52" s="53" t="s">
        <v>55</v>
      </c>
      <c r="C52" s="19" t="s">
        <v>56</v>
      </c>
      <c r="D52" s="31"/>
      <c r="E52" s="15">
        <f>D52/'4° GRADO'!ALUMNOS_1_1</f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ht="48" customHeight="1">
      <c r="B53" s="34"/>
      <c r="C53" s="16" t="s">
        <v>57</v>
      </c>
      <c r="D53" s="31"/>
      <c r="E53" s="15">
        <f>D53/'4° GRADO'!ALUMNOS_1_1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ht="48" customHeight="1">
      <c r="B54" s="34"/>
      <c r="C54" s="16" t="s">
        <v>58</v>
      </c>
      <c r="D54" s="31"/>
      <c r="E54" s="15">
        <f>D54/'4° GRADO'!ALUMNOS_1_1</f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ht="24.75" customHeight="1">
      <c r="B55" s="35"/>
      <c r="C55" s="18" t="s">
        <v>59</v>
      </c>
      <c r="D55" s="31"/>
      <c r="E55" s="15">
        <f>D55/'4° GRADO'!ALUMNOS_1_1</f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ht="48" customHeight="1">
      <c r="B56" s="53" t="s">
        <v>60</v>
      </c>
      <c r="C56" s="19" t="s">
        <v>61</v>
      </c>
      <c r="D56" s="31"/>
      <c r="E56" s="15">
        <f>D56/'4° GRADO'!ALUMNOS_1_1</f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 ht="48" customHeight="1">
      <c r="B57" s="34"/>
      <c r="C57" s="16" t="s">
        <v>62</v>
      </c>
      <c r="D57" s="31"/>
      <c r="E57" s="15">
        <f>D57/'4° GRADO'!ALUMNOS_1_1</f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ht="24" customHeight="1">
      <c r="B58" s="34"/>
      <c r="C58" s="16" t="s">
        <v>63</v>
      </c>
      <c r="D58" s="31"/>
      <c r="E58" s="15">
        <f>D58/'4° GRADO'!ALUMNOS_1_1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48.75" customHeight="1">
      <c r="B59" s="35"/>
      <c r="C59" s="18" t="s">
        <v>64</v>
      </c>
      <c r="D59" s="31"/>
      <c r="E59" s="15">
        <f>D59/'4° GRADO'!ALUMNOS_1_1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ht="15.75" customHeight="1">
      <c r="B60" s="21"/>
      <c r="C60" s="22"/>
      <c r="D60" s="23"/>
      <c r="E60" s="2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ht="15.75" customHeight="1">
      <c r="B61" s="36" t="s">
        <v>65</v>
      </c>
      <c r="C61" s="37"/>
      <c r="D61" s="25">
        <v>30</v>
      </c>
      <c r="E61" s="2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ht="15.75" customHeight="1">
      <c r="B62" s="38"/>
      <c r="C62" s="39"/>
      <c r="D62" s="3"/>
      <c r="E62" s="23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 ht="15.75" customHeight="1">
      <c r="B64" s="40" t="s">
        <v>82</v>
      </c>
      <c r="C64" s="7" t="s">
        <v>4</v>
      </c>
      <c r="D64" s="45" t="s">
        <v>84</v>
      </c>
      <c r="E64" s="37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36.75" customHeight="1">
      <c r="B65" s="41"/>
      <c r="C65" s="26"/>
      <c r="D65" s="10" t="s">
        <v>6</v>
      </c>
      <c r="E65" s="11" t="s">
        <v>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2:15" ht="24" customHeight="1">
      <c r="B66" s="33" t="s">
        <v>8</v>
      </c>
      <c r="C66" s="19" t="s">
        <v>9</v>
      </c>
      <c r="D66" s="20"/>
      <c r="E66" s="27">
        <f>D66/'4° GRADO'!ALUMNOS_1_2</f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ht="48" customHeight="1">
      <c r="B67" s="34"/>
      <c r="C67" s="16" t="s">
        <v>10</v>
      </c>
      <c r="D67" s="20"/>
      <c r="E67" s="27">
        <f>D67/'4° GRADO'!ALUMNOS_1_2</f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 ht="48" customHeight="1">
      <c r="B68" s="34"/>
      <c r="C68" s="16" t="s">
        <v>11</v>
      </c>
      <c r="D68" s="20"/>
      <c r="E68" s="27">
        <f>D68/'4° GRADO'!ALUMNOS_1_2</f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15" ht="48" customHeight="1">
      <c r="B69" s="34"/>
      <c r="C69" s="16" t="s">
        <v>12</v>
      </c>
      <c r="D69" s="20"/>
      <c r="E69" s="27">
        <f>D69/'4° GRADO'!ALUMNOS_1_2</f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2:15" ht="48" customHeight="1">
      <c r="B70" s="34"/>
      <c r="C70" s="16" t="s">
        <v>13</v>
      </c>
      <c r="D70" s="20"/>
      <c r="E70" s="27">
        <f>D70/'4° GRADO'!ALUMNOS_1_2</f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 ht="36" customHeight="1">
      <c r="B71" s="34"/>
      <c r="C71" s="16" t="s">
        <v>14</v>
      </c>
      <c r="D71" s="20"/>
      <c r="E71" s="27">
        <f>D71/'4° GRADO'!ALUMNOS_1_2</f>
        <v>0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15" ht="36" customHeight="1">
      <c r="B72" s="34"/>
      <c r="C72" s="16" t="s">
        <v>15</v>
      </c>
      <c r="D72" s="20"/>
      <c r="E72" s="27">
        <f>D72/'4° GRADO'!ALUMNOS_1_2</f>
        <v>0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5" ht="36.75" customHeight="1">
      <c r="B73" s="35"/>
      <c r="C73" s="18" t="s">
        <v>16</v>
      </c>
      <c r="D73" s="20"/>
      <c r="E73" s="27">
        <f>D73/'4° GRADO'!ALUMNOS_1_2</f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5" ht="15.75" customHeight="1">
      <c r="B74" s="33" t="s">
        <v>17</v>
      </c>
      <c r="C74" s="19" t="s">
        <v>18</v>
      </c>
      <c r="D74" s="20"/>
      <c r="E74" s="27">
        <f>D74/'4° GRADO'!ALUMNOS_1_2</f>
        <v>0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 ht="24" customHeight="1">
      <c r="B75" s="34"/>
      <c r="C75" s="16" t="s">
        <v>19</v>
      </c>
      <c r="D75" s="20"/>
      <c r="E75" s="27">
        <f>D75/'4° GRADO'!ALUMNOS_1_2</f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 ht="15.75" customHeight="1">
      <c r="B76" s="34"/>
      <c r="C76" s="16" t="s">
        <v>20</v>
      </c>
      <c r="D76" s="20"/>
      <c r="E76" s="27">
        <f>D76/'4° GRADO'!ALUMNOS_1_2</f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 ht="15.75" customHeight="1">
      <c r="B77" s="34"/>
      <c r="C77" s="16" t="s">
        <v>21</v>
      </c>
      <c r="D77" s="20"/>
      <c r="E77" s="27">
        <f>D77/'4° GRADO'!ALUMNOS_1_2</f>
        <v>0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 ht="36" customHeight="1">
      <c r="B78" s="34"/>
      <c r="C78" s="16" t="s">
        <v>22</v>
      </c>
      <c r="D78" s="20"/>
      <c r="E78" s="27">
        <f>D78/'4° GRADO'!ALUMNOS_1_2</f>
        <v>0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 ht="24" customHeight="1">
      <c r="B79" s="34"/>
      <c r="C79" s="16" t="s">
        <v>23</v>
      </c>
      <c r="D79" s="20"/>
      <c r="E79" s="27">
        <f>D79/'4° GRADO'!ALUMNOS_1_2</f>
        <v>0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 ht="24.75" customHeight="1">
      <c r="B80" s="35"/>
      <c r="C80" s="18" t="s">
        <v>24</v>
      </c>
      <c r="D80" s="20"/>
      <c r="E80" s="27">
        <f>D80/'4° GRADO'!ALUMNOS_1_2</f>
        <v>0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 ht="48" customHeight="1">
      <c r="B81" s="33" t="s">
        <v>25</v>
      </c>
      <c r="C81" s="19" t="s">
        <v>26</v>
      </c>
      <c r="D81" s="20"/>
      <c r="E81" s="27">
        <f>D81/'4° GRADO'!ALUMNOS_1_2</f>
        <v>0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 ht="24" customHeight="1">
      <c r="B82" s="34"/>
      <c r="C82" s="16" t="s">
        <v>27</v>
      </c>
      <c r="D82" s="20"/>
      <c r="E82" s="27">
        <f>D82/'4° GRADO'!ALUMNOS_1_2</f>
        <v>0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 ht="36" customHeight="1">
      <c r="B83" s="34"/>
      <c r="C83" s="16" t="s">
        <v>28</v>
      </c>
      <c r="D83" s="20"/>
      <c r="E83" s="27">
        <f>D83/'4° GRADO'!ALUMNOS_1_2</f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 ht="24" customHeight="1">
      <c r="B84" s="34"/>
      <c r="C84" s="16" t="s">
        <v>29</v>
      </c>
      <c r="D84" s="20"/>
      <c r="E84" s="27">
        <f>D84/'4° GRADO'!ALUMNOS_1_2</f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 ht="15.75" customHeight="1">
      <c r="B85" s="35"/>
      <c r="C85" s="18" t="s">
        <v>30</v>
      </c>
      <c r="D85" s="20"/>
      <c r="E85" s="27">
        <f>D85/'4° GRADO'!ALUMNOS_1_2</f>
        <v>0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 ht="15.75" customHeight="1">
      <c r="B86" s="33" t="s">
        <v>31</v>
      </c>
      <c r="C86" s="19" t="s">
        <v>32</v>
      </c>
      <c r="D86" s="20"/>
      <c r="E86" s="27">
        <f>D86/'4° GRADO'!ALUMNOS_1_2</f>
        <v>0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ht="15.75" customHeight="1">
      <c r="B87" s="34"/>
      <c r="C87" s="16" t="s">
        <v>33</v>
      </c>
      <c r="D87" s="20"/>
      <c r="E87" s="27">
        <f>D87/'4° GRADO'!ALUMNOS_1_2</f>
        <v>0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 ht="24" customHeight="1">
      <c r="B88" s="34"/>
      <c r="C88" s="16" t="s">
        <v>34</v>
      </c>
      <c r="D88" s="20"/>
      <c r="E88" s="27">
        <f>D88/'4° GRADO'!ALUMNOS_1_2</f>
        <v>0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 ht="15.75" customHeight="1">
      <c r="B89" s="34"/>
      <c r="C89" s="16" t="s">
        <v>35</v>
      </c>
      <c r="D89" s="20"/>
      <c r="E89" s="27">
        <f>D89/'4° GRADO'!ALUMNOS_1_2</f>
        <v>0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 ht="15.75" customHeight="1">
      <c r="B90" s="34"/>
      <c r="C90" s="16" t="s">
        <v>36</v>
      </c>
      <c r="D90" s="20"/>
      <c r="E90" s="27">
        <f>D90/'4° GRADO'!ALUMNOS_1_2</f>
        <v>0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ht="36" customHeight="1">
      <c r="B91" s="34"/>
      <c r="C91" s="16" t="s">
        <v>37</v>
      </c>
      <c r="D91" s="20"/>
      <c r="E91" s="27">
        <f>D91/'4° GRADO'!ALUMNOS_1_2</f>
        <v>0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ht="15.75" customHeight="1">
      <c r="B92" s="34"/>
      <c r="C92" s="16" t="s">
        <v>38</v>
      </c>
      <c r="D92" s="20"/>
      <c r="E92" s="27">
        <f>D92/'4° GRADO'!ALUMNOS_1_2</f>
        <v>0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ht="15.75" customHeight="1">
      <c r="B93" s="35"/>
      <c r="C93" s="18" t="s">
        <v>39</v>
      </c>
      <c r="D93" s="20"/>
      <c r="E93" s="27">
        <f>D93/'4° GRADO'!ALUMNOS_1_2</f>
        <v>0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ht="15.75" customHeight="1">
      <c r="B94" s="33" t="s">
        <v>40</v>
      </c>
      <c r="C94" s="19" t="s">
        <v>41</v>
      </c>
      <c r="D94" s="20"/>
      <c r="E94" s="27">
        <f>D94/'4° GRADO'!ALUMNOS_1_2</f>
        <v>0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ht="15.75" customHeight="1">
      <c r="B95" s="34"/>
      <c r="C95" s="16" t="s">
        <v>42</v>
      </c>
      <c r="D95" s="20"/>
      <c r="E95" s="27">
        <f>D95/'4° GRADO'!ALUMNOS_1_2</f>
        <v>0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ht="15.75" customHeight="1">
      <c r="B96" s="34"/>
      <c r="C96" s="16" t="s">
        <v>43</v>
      </c>
      <c r="D96" s="20"/>
      <c r="E96" s="27">
        <f>D96/'4° GRADO'!ALUMNOS_1_2</f>
        <v>0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ht="15.75" customHeight="1">
      <c r="B97" s="34"/>
      <c r="C97" s="16" t="s">
        <v>44</v>
      </c>
      <c r="D97" s="20"/>
      <c r="E97" s="27">
        <f>D97/'4° GRADO'!ALUMNOS_1_2</f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ht="24" customHeight="1">
      <c r="B98" s="34"/>
      <c r="C98" s="16" t="s">
        <v>45</v>
      </c>
      <c r="D98" s="20"/>
      <c r="E98" s="27">
        <f>D98/'4° GRADO'!ALUMNOS_1_2</f>
        <v>0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ht="15.75" customHeight="1">
      <c r="B99" s="34"/>
      <c r="C99" s="16" t="s">
        <v>46</v>
      </c>
      <c r="D99" s="20"/>
      <c r="E99" s="27">
        <f>D99/'4° GRADO'!ALUMNOS_1_2</f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ht="15.75" customHeight="1">
      <c r="B100" s="34"/>
      <c r="C100" s="16" t="s">
        <v>47</v>
      </c>
      <c r="D100" s="20"/>
      <c r="E100" s="27">
        <f>D100/'4° GRADO'!ALUMNOS_1_2</f>
        <v>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75" customHeight="1">
      <c r="B101" s="34"/>
      <c r="C101" s="16" t="s">
        <v>48</v>
      </c>
      <c r="D101" s="20"/>
      <c r="E101" s="27">
        <f>D101/'4° GRADO'!ALUMNOS_1_2</f>
        <v>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75" customHeight="1">
      <c r="B102" s="35"/>
      <c r="C102" s="18" t="s">
        <v>49</v>
      </c>
      <c r="D102" s="20"/>
      <c r="E102" s="27">
        <f>D102/'4° GRADO'!ALUMNOS_1_2</f>
        <v>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36" customHeight="1">
      <c r="B103" s="33" t="s">
        <v>50</v>
      </c>
      <c r="C103" s="19" t="s">
        <v>51</v>
      </c>
      <c r="D103" s="20"/>
      <c r="E103" s="27">
        <f>D103/'4° GRADO'!ALUMNOS_1_2</f>
        <v>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36" customHeight="1">
      <c r="B104" s="34"/>
      <c r="C104" s="16" t="s">
        <v>52</v>
      </c>
      <c r="D104" s="20"/>
      <c r="E104" s="27">
        <f>D104/'4° GRADO'!ALUMNOS_1_2</f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75" customHeight="1">
      <c r="B105" s="34"/>
      <c r="C105" s="16" t="s">
        <v>53</v>
      </c>
      <c r="D105" s="20"/>
      <c r="E105" s="27">
        <f>D105/'4° GRADO'!ALUMNOS_1_2</f>
        <v>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24" customHeight="1">
      <c r="B106" s="34"/>
      <c r="C106" s="16" t="s">
        <v>54</v>
      </c>
      <c r="D106" s="20"/>
      <c r="E106" s="27">
        <f>D106/'4° GRADO'!ALUMNOS_1_2</f>
        <v>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75" customHeight="1">
      <c r="B107" s="35"/>
      <c r="C107" s="18" t="s">
        <v>39</v>
      </c>
      <c r="D107" s="20"/>
      <c r="E107" s="27">
        <f>D107/'4° GRADO'!ALUMNOS_1_2</f>
        <v>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24" customHeight="1">
      <c r="B108" s="33" t="s">
        <v>55</v>
      </c>
      <c r="C108" s="19" t="s">
        <v>56</v>
      </c>
      <c r="D108" s="20"/>
      <c r="E108" s="27">
        <f>D108/'4° GRADO'!ALUMNOS_1_2</f>
        <v>0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48" customHeight="1">
      <c r="B109" s="34"/>
      <c r="C109" s="16" t="s">
        <v>57</v>
      </c>
      <c r="D109" s="20"/>
      <c r="E109" s="27">
        <f>D109/'4° GRADO'!ALUMNOS_1_2</f>
        <v>0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48" customHeight="1">
      <c r="B110" s="34"/>
      <c r="C110" s="16" t="s">
        <v>58</v>
      </c>
      <c r="D110" s="20"/>
      <c r="E110" s="27">
        <f>D110/'4° GRADO'!ALUMNOS_1_2</f>
        <v>0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24.75" customHeight="1">
      <c r="B111" s="35"/>
      <c r="C111" s="18" t="s">
        <v>59</v>
      </c>
      <c r="D111" s="20"/>
      <c r="E111" s="27">
        <f>D111/'4° GRADO'!ALUMNOS_1_2</f>
        <v>0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48" customHeight="1">
      <c r="B112" s="33" t="s">
        <v>60</v>
      </c>
      <c r="C112" s="19" t="s">
        <v>61</v>
      </c>
      <c r="D112" s="20"/>
      <c r="E112" s="27">
        <f>D112/'4° GRADO'!ALUMNOS_1_2</f>
        <v>0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48" customHeight="1">
      <c r="B113" s="34"/>
      <c r="C113" s="16" t="s">
        <v>62</v>
      </c>
      <c r="D113" s="20"/>
      <c r="E113" s="27">
        <f>D113/'4° GRADO'!ALUMNOS_1_2</f>
        <v>0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24" customHeight="1">
      <c r="B114" s="34"/>
      <c r="C114" s="16" t="s">
        <v>63</v>
      </c>
      <c r="D114" s="20"/>
      <c r="E114" s="27">
        <f>D114/'4° GRADO'!ALUMNOS_1_2</f>
        <v>0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48.75" customHeight="1">
      <c r="B115" s="35"/>
      <c r="C115" s="18" t="s">
        <v>64</v>
      </c>
      <c r="D115" s="20"/>
      <c r="E115" s="27">
        <f>D115/'4° GRADO'!ALUMNOS_1_2</f>
        <v>0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75" customHeight="1">
      <c r="B116" s="21"/>
      <c r="C116" s="22"/>
      <c r="D116" s="23"/>
      <c r="E116" s="2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75" customHeight="1">
      <c r="B117" s="36" t="s">
        <v>65</v>
      </c>
      <c r="C117" s="37"/>
      <c r="D117" s="25">
        <v>30</v>
      </c>
      <c r="E117" s="2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75" customHeight="1">
      <c r="B118" s="38"/>
      <c r="C118" s="39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75" customHeight="1">
      <c r="B120" s="40" t="s">
        <v>82</v>
      </c>
      <c r="C120" s="7" t="s">
        <v>4</v>
      </c>
      <c r="D120" s="45" t="s">
        <v>85</v>
      </c>
      <c r="E120" s="37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ht="36.75" customHeight="1">
      <c r="B121" s="41"/>
      <c r="C121" s="26"/>
      <c r="D121" s="10" t="s">
        <v>6</v>
      </c>
      <c r="E121" s="11" t="s">
        <v>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2:15" ht="24" customHeight="1">
      <c r="B122" s="33" t="s">
        <v>8</v>
      </c>
      <c r="C122" s="19" t="s">
        <v>9</v>
      </c>
      <c r="D122" s="20"/>
      <c r="E122" s="27">
        <f>D122/'4° GRADO'!ALUMNOS_1_3</f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48" customHeight="1">
      <c r="B123" s="34"/>
      <c r="C123" s="16" t="s">
        <v>10</v>
      </c>
      <c r="D123" s="20"/>
      <c r="E123" s="27">
        <f>D123/'4° GRADO'!ALUMNOS_1_3</f>
        <v>0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48" customHeight="1">
      <c r="B124" s="34"/>
      <c r="C124" s="16" t="s">
        <v>11</v>
      </c>
      <c r="D124" s="20"/>
      <c r="E124" s="27">
        <f>D124/'4° GRADO'!ALUMNOS_1_3</f>
        <v>0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48" customHeight="1">
      <c r="B125" s="34"/>
      <c r="C125" s="16" t="s">
        <v>12</v>
      </c>
      <c r="D125" s="20"/>
      <c r="E125" s="27">
        <f>D125/'4° GRADO'!ALUMNOS_1_3</f>
        <v>0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48" customHeight="1">
      <c r="B126" s="34"/>
      <c r="C126" s="16" t="s">
        <v>13</v>
      </c>
      <c r="D126" s="20"/>
      <c r="E126" s="27">
        <f>D126/'4° GRADO'!ALUMNOS_1_3</f>
        <v>0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36" customHeight="1">
      <c r="B127" s="34"/>
      <c r="C127" s="16" t="s">
        <v>14</v>
      </c>
      <c r="D127" s="20"/>
      <c r="E127" s="27">
        <f>D127/'4° GRADO'!ALUMNOS_1_3</f>
        <v>0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36" customHeight="1">
      <c r="B128" s="34"/>
      <c r="C128" s="16" t="s">
        <v>15</v>
      </c>
      <c r="D128" s="20"/>
      <c r="E128" s="27">
        <f>D128/'4° GRADO'!ALUMNOS_1_3</f>
        <v>0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36.75" customHeight="1">
      <c r="B129" s="35"/>
      <c r="C129" s="18" t="s">
        <v>16</v>
      </c>
      <c r="D129" s="20"/>
      <c r="E129" s="27">
        <f>D129/'4° GRADO'!ALUMNOS_1_3</f>
        <v>0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75" customHeight="1">
      <c r="B130" s="33" t="s">
        <v>17</v>
      </c>
      <c r="C130" s="19" t="s">
        <v>18</v>
      </c>
      <c r="D130" s="20"/>
      <c r="E130" s="27">
        <f>D130/'4° GRADO'!ALUMNOS_1_3</f>
        <v>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24" customHeight="1">
      <c r="B131" s="34"/>
      <c r="C131" s="16" t="s">
        <v>19</v>
      </c>
      <c r="D131" s="20"/>
      <c r="E131" s="27">
        <f>D131/'4° GRADO'!ALUMNOS_1_3</f>
        <v>0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75" customHeight="1">
      <c r="B132" s="34"/>
      <c r="C132" s="16" t="s">
        <v>20</v>
      </c>
      <c r="D132" s="20"/>
      <c r="E132" s="27">
        <f>D132/'4° GRADO'!ALUMNOS_1_3</f>
        <v>0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75" customHeight="1">
      <c r="B133" s="34"/>
      <c r="C133" s="16" t="s">
        <v>21</v>
      </c>
      <c r="D133" s="20"/>
      <c r="E133" s="27">
        <f>D133/'4° GRADO'!ALUMNOS_1_3</f>
        <v>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36" customHeight="1">
      <c r="B134" s="34"/>
      <c r="C134" s="16" t="s">
        <v>22</v>
      </c>
      <c r="D134" s="20"/>
      <c r="E134" s="27">
        <f>D134/'4° GRADO'!ALUMNOS_1_3</f>
        <v>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24" customHeight="1">
      <c r="B135" s="34"/>
      <c r="C135" s="16" t="s">
        <v>23</v>
      </c>
      <c r="D135" s="20"/>
      <c r="E135" s="27">
        <f>D135/'4° GRADO'!ALUMNOS_1_3</f>
        <v>0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24.75" customHeight="1">
      <c r="B136" s="35"/>
      <c r="C136" s="18" t="s">
        <v>24</v>
      </c>
      <c r="D136" s="20"/>
      <c r="E136" s="27">
        <f>D136/'4° GRADO'!ALUMNOS_1_3</f>
        <v>0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48" customHeight="1">
      <c r="B137" s="33" t="s">
        <v>25</v>
      </c>
      <c r="C137" s="19" t="s">
        <v>26</v>
      </c>
      <c r="D137" s="20"/>
      <c r="E137" s="27">
        <f>D137/'4° GRADO'!ALUMNOS_1_3</f>
        <v>0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24" customHeight="1">
      <c r="B138" s="34"/>
      <c r="C138" s="16" t="s">
        <v>27</v>
      </c>
      <c r="D138" s="20"/>
      <c r="E138" s="27">
        <f>D138/'4° GRADO'!ALUMNOS_1_3</f>
        <v>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36" customHeight="1">
      <c r="B139" s="34"/>
      <c r="C139" s="16" t="s">
        <v>28</v>
      </c>
      <c r="D139" s="20"/>
      <c r="E139" s="27">
        <f>D139/'4° GRADO'!ALUMNOS_1_3</f>
        <v>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24" customHeight="1">
      <c r="B140" s="34"/>
      <c r="C140" s="16" t="s">
        <v>29</v>
      </c>
      <c r="D140" s="20"/>
      <c r="E140" s="27">
        <f>D140/'4° GRADO'!ALUMNOS_1_3</f>
        <v>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75" customHeight="1">
      <c r="B141" s="35"/>
      <c r="C141" s="18" t="s">
        <v>30</v>
      </c>
      <c r="D141" s="20"/>
      <c r="E141" s="27">
        <f>D141/'4° GRADO'!ALUMNOS_1_3</f>
        <v>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75" customHeight="1">
      <c r="B142" s="33" t="s">
        <v>31</v>
      </c>
      <c r="C142" s="19" t="s">
        <v>32</v>
      </c>
      <c r="D142" s="20"/>
      <c r="E142" s="27">
        <f>D142/'4° GRADO'!ALUMNOS_1_3</f>
        <v>0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75" customHeight="1">
      <c r="B143" s="34"/>
      <c r="C143" s="16" t="s">
        <v>33</v>
      </c>
      <c r="D143" s="20"/>
      <c r="E143" s="27">
        <f>D143/'4° GRADO'!ALUMNOS_1_3</f>
        <v>0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24" customHeight="1">
      <c r="B144" s="34"/>
      <c r="C144" s="16" t="s">
        <v>34</v>
      </c>
      <c r="D144" s="20"/>
      <c r="E144" s="27">
        <f>D144/'4° GRADO'!ALUMNOS_1_3</f>
        <v>0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75" customHeight="1">
      <c r="B145" s="34"/>
      <c r="C145" s="16" t="s">
        <v>35</v>
      </c>
      <c r="D145" s="20"/>
      <c r="E145" s="27">
        <f>D145/'4° GRADO'!ALUMNOS_1_3</f>
        <v>0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75" customHeight="1">
      <c r="B146" s="34"/>
      <c r="C146" s="16" t="s">
        <v>36</v>
      </c>
      <c r="D146" s="20"/>
      <c r="E146" s="27">
        <f>D146/'4° GRADO'!ALUMNOS_1_3</f>
        <v>0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36" customHeight="1">
      <c r="B147" s="34"/>
      <c r="C147" s="16" t="s">
        <v>37</v>
      </c>
      <c r="D147" s="20"/>
      <c r="E147" s="27">
        <f>D147/'4° GRADO'!ALUMNOS_1_3</f>
        <v>0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75" customHeight="1">
      <c r="B148" s="34"/>
      <c r="C148" s="16" t="s">
        <v>38</v>
      </c>
      <c r="D148" s="20"/>
      <c r="E148" s="27">
        <f>D148/'4° GRADO'!ALUMNOS_1_3</f>
        <v>0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75" customHeight="1">
      <c r="B149" s="35"/>
      <c r="C149" s="18" t="s">
        <v>39</v>
      </c>
      <c r="D149" s="20"/>
      <c r="E149" s="27">
        <f>D149/'4° GRADO'!ALUMNOS_1_3</f>
        <v>0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75" customHeight="1">
      <c r="B150" s="33" t="s">
        <v>40</v>
      </c>
      <c r="C150" s="19" t="s">
        <v>41</v>
      </c>
      <c r="D150" s="20"/>
      <c r="E150" s="27">
        <f>D150/'4° GRADO'!ALUMNOS_1_3</f>
        <v>0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75" customHeight="1">
      <c r="B151" s="34"/>
      <c r="C151" s="16" t="s">
        <v>42</v>
      </c>
      <c r="D151" s="20"/>
      <c r="E151" s="27">
        <f>D151/'4° GRADO'!ALUMNOS_1_3</f>
        <v>0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75" customHeight="1">
      <c r="B152" s="34"/>
      <c r="C152" s="16" t="s">
        <v>43</v>
      </c>
      <c r="D152" s="20"/>
      <c r="E152" s="27">
        <f>D152/'4° GRADO'!ALUMNOS_1_3</f>
        <v>0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75" customHeight="1">
      <c r="B153" s="34"/>
      <c r="C153" s="16" t="s">
        <v>44</v>
      </c>
      <c r="D153" s="20"/>
      <c r="E153" s="27">
        <f>D153/'4° GRADO'!ALUMNOS_1_3</f>
        <v>0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24" customHeight="1">
      <c r="B154" s="34"/>
      <c r="C154" s="16" t="s">
        <v>45</v>
      </c>
      <c r="D154" s="20"/>
      <c r="E154" s="27">
        <f>D154/'4° GRADO'!ALUMNOS_1_3</f>
        <v>0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75" customHeight="1">
      <c r="B155" s="34"/>
      <c r="C155" s="16" t="s">
        <v>46</v>
      </c>
      <c r="D155" s="20"/>
      <c r="E155" s="27">
        <f>D155/'4° GRADO'!ALUMNOS_1_3</f>
        <v>0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75" customHeight="1">
      <c r="B156" s="34"/>
      <c r="C156" s="16" t="s">
        <v>47</v>
      </c>
      <c r="D156" s="20"/>
      <c r="E156" s="27">
        <f>D156/'4° GRADO'!ALUMNOS_1_3</f>
        <v>0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75" customHeight="1">
      <c r="B157" s="34"/>
      <c r="C157" s="16" t="s">
        <v>48</v>
      </c>
      <c r="D157" s="20"/>
      <c r="E157" s="27">
        <f>D157/'4° GRADO'!ALUMNOS_1_3</f>
        <v>0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75" customHeight="1">
      <c r="B158" s="35"/>
      <c r="C158" s="18" t="s">
        <v>49</v>
      </c>
      <c r="D158" s="20"/>
      <c r="E158" s="27">
        <f>D158/'4° GRADO'!ALUMNOS_1_3</f>
        <v>0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36" customHeight="1">
      <c r="B159" s="33" t="s">
        <v>50</v>
      </c>
      <c r="C159" s="19" t="s">
        <v>51</v>
      </c>
      <c r="D159" s="20"/>
      <c r="E159" s="27">
        <f>D159/'4° GRADO'!ALUMNOS_1_3</f>
        <v>0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36" customHeight="1">
      <c r="B160" s="34"/>
      <c r="C160" s="16" t="s">
        <v>52</v>
      </c>
      <c r="D160" s="20"/>
      <c r="E160" s="27">
        <f>D160/'4° GRADO'!ALUMNOS_1_3</f>
        <v>0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75" customHeight="1">
      <c r="B161" s="34"/>
      <c r="C161" s="16" t="s">
        <v>53</v>
      </c>
      <c r="D161" s="20"/>
      <c r="E161" s="27">
        <f>D161/'4° GRADO'!ALUMNOS_1_3</f>
        <v>0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24" customHeight="1">
      <c r="B162" s="34"/>
      <c r="C162" s="16" t="s">
        <v>54</v>
      </c>
      <c r="D162" s="20"/>
      <c r="E162" s="27">
        <f>D162/'4° GRADO'!ALUMNOS_1_3</f>
        <v>0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75" customHeight="1">
      <c r="B163" s="35"/>
      <c r="C163" s="18" t="s">
        <v>39</v>
      </c>
      <c r="D163" s="20"/>
      <c r="E163" s="27">
        <f>D163/'4° GRADO'!ALUMNOS_1_3</f>
        <v>0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24" customHeight="1">
      <c r="B164" s="33" t="s">
        <v>55</v>
      </c>
      <c r="C164" s="19" t="s">
        <v>56</v>
      </c>
      <c r="D164" s="20"/>
      <c r="E164" s="27">
        <f>D164/'4° GRADO'!ALUMNOS_1_3</f>
        <v>0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48" customHeight="1">
      <c r="B165" s="34"/>
      <c r="C165" s="16" t="s">
        <v>57</v>
      </c>
      <c r="D165" s="20"/>
      <c r="E165" s="27">
        <f>D165/'4° GRADO'!ALUMNOS_1_3</f>
        <v>0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48" customHeight="1">
      <c r="B166" s="34"/>
      <c r="C166" s="16" t="s">
        <v>58</v>
      </c>
      <c r="D166" s="20"/>
      <c r="E166" s="27">
        <f>D166/'4° GRADO'!ALUMNOS_1_3</f>
        <v>0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24.75" customHeight="1">
      <c r="B167" s="35"/>
      <c r="C167" s="18" t="s">
        <v>59</v>
      </c>
      <c r="D167" s="20"/>
      <c r="E167" s="27">
        <f>D167/'4° GRADO'!ALUMNOS_1_3</f>
        <v>0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48" customHeight="1">
      <c r="B168" s="33" t="s">
        <v>60</v>
      </c>
      <c r="C168" s="19" t="s">
        <v>61</v>
      </c>
      <c r="D168" s="20"/>
      <c r="E168" s="27">
        <f>D168/'4° GRADO'!ALUMNOS_1_3</f>
        <v>0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48" customHeight="1">
      <c r="B169" s="34"/>
      <c r="C169" s="16" t="s">
        <v>62</v>
      </c>
      <c r="D169" s="20"/>
      <c r="E169" s="27">
        <f>D169/'4° GRADO'!ALUMNOS_1_3</f>
        <v>0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24" customHeight="1">
      <c r="B170" s="34"/>
      <c r="C170" s="16" t="s">
        <v>63</v>
      </c>
      <c r="D170" s="20"/>
      <c r="E170" s="27">
        <f>D170/'4° GRADO'!ALUMNOS_1_3</f>
        <v>0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48.75" customHeight="1">
      <c r="B171" s="35"/>
      <c r="C171" s="18" t="s">
        <v>64</v>
      </c>
      <c r="D171" s="20"/>
      <c r="E171" s="27">
        <f>D171/'4° GRADO'!ALUMNOS_1_3</f>
        <v>0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75" customHeight="1">
      <c r="B172" s="21"/>
      <c r="C172" s="22"/>
      <c r="D172" s="23"/>
      <c r="E172" s="2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75" customHeight="1">
      <c r="B173" s="36" t="s">
        <v>65</v>
      </c>
      <c r="C173" s="37"/>
      <c r="D173" s="25">
        <v>30</v>
      </c>
      <c r="E173" s="2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75" customHeight="1">
      <c r="B174" s="38"/>
      <c r="C174" s="39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75" customHeight="1">
      <c r="B177" s="40" t="s">
        <v>82</v>
      </c>
      <c r="C177" s="7" t="s">
        <v>4</v>
      </c>
      <c r="D177" s="45" t="s">
        <v>86</v>
      </c>
      <c r="E177" s="37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36.75" customHeight="1">
      <c r="B178" s="41"/>
      <c r="C178" s="26"/>
      <c r="D178" s="10" t="s">
        <v>6</v>
      </c>
      <c r="E178" s="11" t="s">
        <v>7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2:15" ht="24" customHeight="1">
      <c r="B179" s="33" t="s">
        <v>8</v>
      </c>
      <c r="C179" s="19" t="s">
        <v>9</v>
      </c>
      <c r="D179" s="20"/>
      <c r="E179" s="27">
        <f>D179/'4° GRADO'!ALUMNOS_1_4</f>
        <v>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48" customHeight="1">
      <c r="B180" s="34"/>
      <c r="C180" s="16" t="s">
        <v>10</v>
      </c>
      <c r="D180" s="20"/>
      <c r="E180" s="27">
        <f>D180/'4° GRADO'!ALUMNOS_1_4</f>
        <v>0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48" customHeight="1">
      <c r="B181" s="34"/>
      <c r="C181" s="16" t="s">
        <v>11</v>
      </c>
      <c r="D181" s="20"/>
      <c r="E181" s="27">
        <f>D181/'4° GRADO'!ALUMNOS_1_4</f>
        <v>0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2:15" ht="48" customHeight="1">
      <c r="B182" s="34"/>
      <c r="C182" s="16" t="s">
        <v>12</v>
      </c>
      <c r="D182" s="20"/>
      <c r="E182" s="27">
        <f>D182/'4° GRADO'!ALUMNOS_1_4</f>
        <v>0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2:15" ht="48" customHeight="1">
      <c r="B183" s="34"/>
      <c r="C183" s="16" t="s">
        <v>13</v>
      </c>
      <c r="D183" s="20"/>
      <c r="E183" s="27">
        <f>D183/'4° GRADO'!ALUMNOS_1_4</f>
        <v>0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5" ht="36" customHeight="1">
      <c r="B184" s="34"/>
      <c r="C184" s="16" t="s">
        <v>14</v>
      </c>
      <c r="D184" s="20"/>
      <c r="E184" s="27">
        <f>D184/'4° GRADO'!ALUMNOS_1_4</f>
        <v>0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5" ht="36" customHeight="1">
      <c r="B185" s="34"/>
      <c r="C185" s="16" t="s">
        <v>15</v>
      </c>
      <c r="D185" s="20"/>
      <c r="E185" s="27">
        <f>D185/'4° GRADO'!ALUMNOS_1_4</f>
        <v>0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2:15" ht="36.75" customHeight="1">
      <c r="B186" s="35"/>
      <c r="C186" s="18" t="s">
        <v>16</v>
      </c>
      <c r="D186" s="20"/>
      <c r="E186" s="27">
        <f>D186/'4° GRADO'!ALUMNOS_1_4</f>
        <v>0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2:15" ht="15.75" customHeight="1">
      <c r="B187" s="33" t="s">
        <v>17</v>
      </c>
      <c r="C187" s="19" t="s">
        <v>18</v>
      </c>
      <c r="D187" s="20"/>
      <c r="E187" s="27">
        <f>D187/'4° GRADO'!ALUMNOS_1_4</f>
        <v>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2:15" ht="24" customHeight="1">
      <c r="B188" s="34"/>
      <c r="C188" s="16" t="s">
        <v>19</v>
      </c>
      <c r="D188" s="20"/>
      <c r="E188" s="27">
        <f>D188/'4° GRADO'!ALUMNOS_1_4</f>
        <v>0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2:15" ht="15.75" customHeight="1">
      <c r="B189" s="34"/>
      <c r="C189" s="16" t="s">
        <v>20</v>
      </c>
      <c r="D189" s="20"/>
      <c r="E189" s="27">
        <f>D189/'4° GRADO'!ALUMNOS_1_4</f>
        <v>0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2:15" ht="15.75" customHeight="1">
      <c r="B190" s="34"/>
      <c r="C190" s="16" t="s">
        <v>21</v>
      </c>
      <c r="D190" s="20"/>
      <c r="E190" s="27">
        <f>D190/'4° GRADO'!ALUMNOS_1_4</f>
        <v>0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2:15" ht="36" customHeight="1">
      <c r="B191" s="34"/>
      <c r="C191" s="16" t="s">
        <v>22</v>
      </c>
      <c r="D191" s="20"/>
      <c r="E191" s="27">
        <f>D191/'4° GRADO'!ALUMNOS_1_4</f>
        <v>0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2:15" ht="24" customHeight="1">
      <c r="B192" s="34"/>
      <c r="C192" s="16" t="s">
        <v>23</v>
      </c>
      <c r="D192" s="20"/>
      <c r="E192" s="27">
        <f>D192/'4° GRADO'!ALUMNOS_1_4</f>
        <v>0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2:15" ht="24.75" customHeight="1">
      <c r="B193" s="35"/>
      <c r="C193" s="18" t="s">
        <v>24</v>
      </c>
      <c r="D193" s="20"/>
      <c r="E193" s="27">
        <f>D193/'4° GRADO'!ALUMNOS_1_4</f>
        <v>0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2:15" ht="48" customHeight="1">
      <c r="B194" s="33" t="s">
        <v>25</v>
      </c>
      <c r="C194" s="19" t="s">
        <v>26</v>
      </c>
      <c r="D194" s="20"/>
      <c r="E194" s="27">
        <f>D194/'4° GRADO'!ALUMNOS_1_4</f>
        <v>0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2:15" ht="24" customHeight="1">
      <c r="B195" s="34"/>
      <c r="C195" s="16" t="s">
        <v>27</v>
      </c>
      <c r="D195" s="20"/>
      <c r="E195" s="27">
        <f>D195/'4° GRADO'!ALUMNOS_1_4</f>
        <v>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2:15" ht="36" customHeight="1">
      <c r="B196" s="34"/>
      <c r="C196" s="16" t="s">
        <v>28</v>
      </c>
      <c r="D196" s="20"/>
      <c r="E196" s="27">
        <f>D196/'4° GRADO'!ALUMNOS_1_4</f>
        <v>0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2:15" ht="24" customHeight="1">
      <c r="B197" s="34"/>
      <c r="C197" s="16" t="s">
        <v>29</v>
      </c>
      <c r="D197" s="20"/>
      <c r="E197" s="27">
        <f>D197/'4° GRADO'!ALUMNOS_1_4</f>
        <v>0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2:15" ht="15.75" customHeight="1">
      <c r="B198" s="35"/>
      <c r="C198" s="18" t="s">
        <v>30</v>
      </c>
      <c r="D198" s="20"/>
      <c r="E198" s="27">
        <f>D198/'4° GRADO'!ALUMNOS_1_4</f>
        <v>0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2:15" ht="15.75" customHeight="1">
      <c r="B199" s="33" t="s">
        <v>31</v>
      </c>
      <c r="C199" s="19" t="s">
        <v>32</v>
      </c>
      <c r="D199" s="20"/>
      <c r="E199" s="27">
        <f>D199/'4° GRADO'!ALUMNOS_1_4</f>
        <v>0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2:15" ht="15.75" customHeight="1">
      <c r="B200" s="34"/>
      <c r="C200" s="16" t="s">
        <v>33</v>
      </c>
      <c r="D200" s="20"/>
      <c r="E200" s="27">
        <f>D200/'4° GRADO'!ALUMNOS_1_4</f>
        <v>0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2:15" ht="24" customHeight="1">
      <c r="B201" s="34"/>
      <c r="C201" s="16" t="s">
        <v>34</v>
      </c>
      <c r="D201" s="20"/>
      <c r="E201" s="27">
        <f>D201/'4° GRADO'!ALUMNOS_1_4</f>
        <v>0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2:15" ht="15.75" customHeight="1">
      <c r="B202" s="34"/>
      <c r="C202" s="16" t="s">
        <v>35</v>
      </c>
      <c r="D202" s="20"/>
      <c r="E202" s="27">
        <f>D202/'4° GRADO'!ALUMNOS_1_4</f>
        <v>0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2:15" ht="15.75" customHeight="1">
      <c r="B203" s="34"/>
      <c r="C203" s="16" t="s">
        <v>36</v>
      </c>
      <c r="D203" s="20"/>
      <c r="E203" s="27">
        <f>D203/'4° GRADO'!ALUMNOS_1_4</f>
        <v>0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2:15" ht="36" customHeight="1">
      <c r="B204" s="34"/>
      <c r="C204" s="16" t="s">
        <v>37</v>
      </c>
      <c r="D204" s="20"/>
      <c r="E204" s="27">
        <f>D204/'4° GRADO'!ALUMNOS_1_4</f>
        <v>0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2:15" ht="15.75" customHeight="1">
      <c r="B205" s="34"/>
      <c r="C205" s="16" t="s">
        <v>38</v>
      </c>
      <c r="D205" s="20"/>
      <c r="E205" s="27">
        <f>D205/'4° GRADO'!ALUMNOS_1_4</f>
        <v>0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2:15" ht="15.75" customHeight="1">
      <c r="B206" s="35"/>
      <c r="C206" s="18" t="s">
        <v>39</v>
      </c>
      <c r="D206" s="20"/>
      <c r="E206" s="27">
        <f>D206/'4° GRADO'!ALUMNOS_1_4</f>
        <v>0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2:15" ht="15.75" customHeight="1">
      <c r="B207" s="33" t="s">
        <v>40</v>
      </c>
      <c r="C207" s="19" t="s">
        <v>41</v>
      </c>
      <c r="D207" s="20"/>
      <c r="E207" s="27">
        <f>D207/'4° GRADO'!ALUMNOS_1_4</f>
        <v>0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2:15" ht="15.75" customHeight="1">
      <c r="B208" s="34"/>
      <c r="C208" s="16" t="s">
        <v>42</v>
      </c>
      <c r="D208" s="20"/>
      <c r="E208" s="27">
        <f>D208/'4° GRADO'!ALUMNOS_1_4</f>
        <v>0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2:15" ht="15.75" customHeight="1">
      <c r="B209" s="34"/>
      <c r="C209" s="16" t="s">
        <v>43</v>
      </c>
      <c r="D209" s="20"/>
      <c r="E209" s="27">
        <f>D209/'4° GRADO'!ALUMNOS_1_4</f>
        <v>0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2:15" ht="15.75" customHeight="1">
      <c r="B210" s="34"/>
      <c r="C210" s="16" t="s">
        <v>44</v>
      </c>
      <c r="D210" s="20"/>
      <c r="E210" s="27">
        <f>D210/'4° GRADO'!ALUMNOS_1_4</f>
        <v>0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2:15" ht="24" customHeight="1">
      <c r="B211" s="34"/>
      <c r="C211" s="16" t="s">
        <v>45</v>
      </c>
      <c r="D211" s="20"/>
      <c r="E211" s="27">
        <f>D211/'4° GRADO'!ALUMNOS_1_4</f>
        <v>0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2:15" ht="15.75" customHeight="1">
      <c r="B212" s="34"/>
      <c r="C212" s="16" t="s">
        <v>46</v>
      </c>
      <c r="D212" s="20"/>
      <c r="E212" s="27">
        <f>D212/'4° GRADO'!ALUMNOS_1_4</f>
        <v>0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2:15" ht="15.75" customHeight="1">
      <c r="B213" s="34"/>
      <c r="C213" s="16" t="s">
        <v>47</v>
      </c>
      <c r="D213" s="20"/>
      <c r="E213" s="27">
        <f>D213/'4° GRADO'!ALUMNOS_1_4</f>
        <v>0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2:15" ht="15.75" customHeight="1">
      <c r="B214" s="34"/>
      <c r="C214" s="16" t="s">
        <v>48</v>
      </c>
      <c r="D214" s="20"/>
      <c r="E214" s="27">
        <f>D214/'4° GRADO'!ALUMNOS_1_4</f>
        <v>0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2:15" ht="15.75" customHeight="1">
      <c r="B215" s="35"/>
      <c r="C215" s="18" t="s">
        <v>49</v>
      </c>
      <c r="D215" s="20"/>
      <c r="E215" s="27">
        <f>D215/'4° GRADO'!ALUMNOS_1_4</f>
        <v>0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2:15" ht="36" customHeight="1">
      <c r="B216" s="33" t="s">
        <v>50</v>
      </c>
      <c r="C216" s="19" t="s">
        <v>51</v>
      </c>
      <c r="D216" s="20"/>
      <c r="E216" s="27">
        <f>D216/'4° GRADO'!ALUMNOS_1_4</f>
        <v>0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2:15" ht="36" customHeight="1">
      <c r="B217" s="34"/>
      <c r="C217" s="16" t="s">
        <v>52</v>
      </c>
      <c r="D217" s="20"/>
      <c r="E217" s="27">
        <f>D217/'4° GRADO'!ALUMNOS_1_4</f>
        <v>0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2:15" ht="15.75" customHeight="1">
      <c r="B218" s="34"/>
      <c r="C218" s="16" t="s">
        <v>53</v>
      </c>
      <c r="D218" s="20"/>
      <c r="E218" s="27">
        <f>D218/'4° GRADO'!ALUMNOS_1_4</f>
        <v>0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2:15" ht="24" customHeight="1">
      <c r="B219" s="34"/>
      <c r="C219" s="16" t="s">
        <v>54</v>
      </c>
      <c r="D219" s="20"/>
      <c r="E219" s="27">
        <f>D219/'4° GRADO'!ALUMNOS_1_4</f>
        <v>0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2:15" ht="15.75" customHeight="1">
      <c r="B220" s="35"/>
      <c r="C220" s="18" t="s">
        <v>39</v>
      </c>
      <c r="D220" s="20"/>
      <c r="E220" s="27">
        <f>D220/'4° GRADO'!ALUMNOS_1_4</f>
        <v>0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2:15" ht="24" customHeight="1">
      <c r="B221" s="33" t="s">
        <v>55</v>
      </c>
      <c r="C221" s="19" t="s">
        <v>56</v>
      </c>
      <c r="D221" s="20"/>
      <c r="E221" s="27">
        <f>D221/'4° GRADO'!ALUMNOS_1_4</f>
        <v>0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2:15" ht="48" customHeight="1">
      <c r="B222" s="34"/>
      <c r="C222" s="16" t="s">
        <v>57</v>
      </c>
      <c r="D222" s="20"/>
      <c r="E222" s="27">
        <f>D222/'4° GRADO'!ALUMNOS_1_4</f>
        <v>0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2:15" ht="48" customHeight="1">
      <c r="B223" s="34"/>
      <c r="C223" s="16" t="s">
        <v>58</v>
      </c>
      <c r="D223" s="20"/>
      <c r="E223" s="27">
        <f>D223/'4° GRADO'!ALUMNOS_1_4</f>
        <v>0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2:15" ht="24.75" customHeight="1">
      <c r="B224" s="35"/>
      <c r="C224" s="18" t="s">
        <v>59</v>
      </c>
      <c r="D224" s="20"/>
      <c r="E224" s="27">
        <f>D224/'4° GRADO'!ALUMNOS_1_4</f>
        <v>0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2:15" ht="48" customHeight="1">
      <c r="B225" s="33" t="s">
        <v>60</v>
      </c>
      <c r="C225" s="19" t="s">
        <v>61</v>
      </c>
      <c r="D225" s="20"/>
      <c r="E225" s="27">
        <f>D225/'4° GRADO'!ALUMNOS_1_4</f>
        <v>0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2:15" ht="48" customHeight="1">
      <c r="B226" s="34"/>
      <c r="C226" s="16" t="s">
        <v>62</v>
      </c>
      <c r="D226" s="20"/>
      <c r="E226" s="27">
        <f>D226/'4° GRADO'!ALUMNOS_1_4</f>
        <v>0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2:15" ht="24" customHeight="1">
      <c r="B227" s="34"/>
      <c r="C227" s="16" t="s">
        <v>63</v>
      </c>
      <c r="D227" s="20"/>
      <c r="E227" s="27">
        <f>D227/'4° GRADO'!ALUMNOS_1_4</f>
        <v>0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2:15" ht="48.75" customHeight="1">
      <c r="B228" s="35"/>
      <c r="C228" s="18" t="s">
        <v>64</v>
      </c>
      <c r="D228" s="20"/>
      <c r="E228" s="27">
        <f>D228/'4° GRADO'!ALUMNOS_1_4</f>
        <v>0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2:15" ht="15.75" customHeight="1">
      <c r="B229" s="21"/>
      <c r="C229" s="22"/>
      <c r="D229" s="23"/>
      <c r="E229" s="2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2:15" ht="15.75" customHeight="1">
      <c r="B230" s="36" t="s">
        <v>65</v>
      </c>
      <c r="C230" s="37"/>
      <c r="D230" s="25">
        <v>30</v>
      </c>
      <c r="E230" s="2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2:15" ht="15.75" customHeight="1">
      <c r="B231" s="38"/>
      <c r="C231" s="39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2:15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2:15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2:15" ht="15.75" customHeight="1">
      <c r="B234" s="40" t="s">
        <v>82</v>
      </c>
      <c r="C234" s="7" t="s">
        <v>4</v>
      </c>
      <c r="D234" s="45" t="s">
        <v>87</v>
      </c>
      <c r="E234" s="37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2:15" ht="36.75" customHeight="1">
      <c r="B235" s="41"/>
      <c r="C235" s="26"/>
      <c r="D235" s="10" t="s">
        <v>6</v>
      </c>
      <c r="E235" s="11" t="s">
        <v>7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2:15" ht="24" customHeight="1">
      <c r="B236" s="33" t="s">
        <v>8</v>
      </c>
      <c r="C236" s="19" t="s">
        <v>9</v>
      </c>
      <c r="D236" s="20"/>
      <c r="E236" s="27">
        <f>D236/'4° GRADO'!ALUMNOS_1_5</f>
        <v>0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2:15" ht="48" customHeight="1">
      <c r="B237" s="34"/>
      <c r="C237" s="16" t="s">
        <v>10</v>
      </c>
      <c r="D237" s="20"/>
      <c r="E237" s="27">
        <f>D237/'4° GRADO'!ALUMNOS_1_5</f>
        <v>0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2:15" ht="48" customHeight="1">
      <c r="B238" s="34"/>
      <c r="C238" s="16" t="s">
        <v>11</v>
      </c>
      <c r="D238" s="20"/>
      <c r="E238" s="27">
        <f>D238/'4° GRADO'!ALUMNOS_1_5</f>
        <v>0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2:15" ht="48" customHeight="1">
      <c r="B239" s="34"/>
      <c r="C239" s="16" t="s">
        <v>12</v>
      </c>
      <c r="D239" s="20"/>
      <c r="E239" s="27">
        <f>D239/'4° GRADO'!ALUMNOS_1_5</f>
        <v>0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2:15" ht="48" customHeight="1">
      <c r="B240" s="34"/>
      <c r="C240" s="16" t="s">
        <v>13</v>
      </c>
      <c r="D240" s="20"/>
      <c r="E240" s="27">
        <f>D240/'4° GRADO'!ALUMNOS_1_5</f>
        <v>0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2:15" ht="36" customHeight="1">
      <c r="B241" s="34"/>
      <c r="C241" s="16" t="s">
        <v>14</v>
      </c>
      <c r="D241" s="20"/>
      <c r="E241" s="27">
        <f>D241/'4° GRADO'!ALUMNOS_1_5</f>
        <v>0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2:15" ht="36" customHeight="1">
      <c r="B242" s="34"/>
      <c r="C242" s="16" t="s">
        <v>15</v>
      </c>
      <c r="D242" s="20"/>
      <c r="E242" s="27">
        <f>D242/'4° GRADO'!ALUMNOS_1_5</f>
        <v>0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2:15" ht="36.75" customHeight="1">
      <c r="B243" s="35"/>
      <c r="C243" s="18" t="s">
        <v>16</v>
      </c>
      <c r="D243" s="20"/>
      <c r="E243" s="27">
        <f>D243/'4° GRADO'!ALUMNOS_1_5</f>
        <v>0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2:15" ht="15.75" customHeight="1">
      <c r="B244" s="33" t="s">
        <v>17</v>
      </c>
      <c r="C244" s="19" t="s">
        <v>18</v>
      </c>
      <c r="D244" s="20"/>
      <c r="E244" s="27">
        <f>D244/'4° GRADO'!ALUMNOS_1_5</f>
        <v>0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2:15" ht="24" customHeight="1">
      <c r="B245" s="34"/>
      <c r="C245" s="16" t="s">
        <v>19</v>
      </c>
      <c r="D245" s="20"/>
      <c r="E245" s="27">
        <f>D245/'4° GRADO'!ALUMNOS_1_5</f>
        <v>0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2:15" ht="15.75" customHeight="1">
      <c r="B246" s="34"/>
      <c r="C246" s="16" t="s">
        <v>20</v>
      </c>
      <c r="D246" s="20"/>
      <c r="E246" s="27">
        <f>D246/'4° GRADO'!ALUMNOS_1_5</f>
        <v>0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2:15" ht="15.75" customHeight="1">
      <c r="B247" s="34"/>
      <c r="C247" s="16" t="s">
        <v>21</v>
      </c>
      <c r="D247" s="20"/>
      <c r="E247" s="27">
        <f>D247/'4° GRADO'!ALUMNOS_1_5</f>
        <v>0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2:15" ht="36" customHeight="1">
      <c r="B248" s="34"/>
      <c r="C248" s="16" t="s">
        <v>22</v>
      </c>
      <c r="D248" s="20"/>
      <c r="E248" s="27">
        <f>D248/'4° GRADO'!ALUMNOS_1_5</f>
        <v>0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2:15" ht="24" customHeight="1">
      <c r="B249" s="34"/>
      <c r="C249" s="16" t="s">
        <v>23</v>
      </c>
      <c r="D249" s="20"/>
      <c r="E249" s="27">
        <f>D249/'4° GRADO'!ALUMNOS_1_5</f>
        <v>0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2:15" ht="24.75" customHeight="1">
      <c r="B250" s="35"/>
      <c r="C250" s="18" t="s">
        <v>24</v>
      </c>
      <c r="D250" s="20"/>
      <c r="E250" s="27">
        <f>D250/'4° GRADO'!ALUMNOS_1_5</f>
        <v>0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2:15" ht="48" customHeight="1">
      <c r="B251" s="33" t="s">
        <v>25</v>
      </c>
      <c r="C251" s="19" t="s">
        <v>26</v>
      </c>
      <c r="D251" s="20"/>
      <c r="E251" s="27">
        <f>D251/'4° GRADO'!ALUMNOS_1_5</f>
        <v>0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2:15" ht="24" customHeight="1">
      <c r="B252" s="34"/>
      <c r="C252" s="16" t="s">
        <v>27</v>
      </c>
      <c r="D252" s="20"/>
      <c r="E252" s="27">
        <f>D252/'4° GRADO'!ALUMNOS_1_5</f>
        <v>0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2:15" ht="36" customHeight="1">
      <c r="B253" s="34"/>
      <c r="C253" s="16" t="s">
        <v>28</v>
      </c>
      <c r="D253" s="20"/>
      <c r="E253" s="27">
        <f>D253/'4° GRADO'!ALUMNOS_1_5</f>
        <v>0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2:15" ht="24" customHeight="1">
      <c r="B254" s="34"/>
      <c r="C254" s="16" t="s">
        <v>29</v>
      </c>
      <c r="D254" s="20"/>
      <c r="E254" s="27">
        <f>D254/'4° GRADO'!ALUMNOS_1_5</f>
        <v>0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2:15" ht="15.75" customHeight="1">
      <c r="B255" s="35"/>
      <c r="C255" s="18" t="s">
        <v>30</v>
      </c>
      <c r="D255" s="20"/>
      <c r="E255" s="27">
        <f>D255/'4° GRADO'!ALUMNOS_1_5</f>
        <v>0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2:15" ht="15.75" customHeight="1">
      <c r="B256" s="33" t="s">
        <v>31</v>
      </c>
      <c r="C256" s="19" t="s">
        <v>32</v>
      </c>
      <c r="D256" s="20"/>
      <c r="E256" s="27">
        <f>D256/'4° GRADO'!ALUMNOS_1_5</f>
        <v>0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2:15" ht="15.75" customHeight="1">
      <c r="B257" s="34"/>
      <c r="C257" s="16" t="s">
        <v>33</v>
      </c>
      <c r="D257" s="20"/>
      <c r="E257" s="27">
        <f>D257/'4° GRADO'!ALUMNOS_1_5</f>
        <v>0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2:15" ht="24" customHeight="1">
      <c r="B258" s="34"/>
      <c r="C258" s="16" t="s">
        <v>34</v>
      </c>
      <c r="D258" s="20"/>
      <c r="E258" s="27">
        <f>D258/'4° GRADO'!ALUMNOS_1_5</f>
        <v>0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2:15" ht="15.75" customHeight="1">
      <c r="B259" s="34"/>
      <c r="C259" s="16" t="s">
        <v>35</v>
      </c>
      <c r="D259" s="20"/>
      <c r="E259" s="27">
        <f>D259/'4° GRADO'!ALUMNOS_1_5</f>
        <v>0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2:15" ht="15.75" customHeight="1">
      <c r="B260" s="34"/>
      <c r="C260" s="16" t="s">
        <v>36</v>
      </c>
      <c r="D260" s="20"/>
      <c r="E260" s="27">
        <f>D260/'4° GRADO'!ALUMNOS_1_5</f>
        <v>0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2:15" ht="36" customHeight="1">
      <c r="B261" s="34"/>
      <c r="C261" s="16" t="s">
        <v>37</v>
      </c>
      <c r="D261" s="20"/>
      <c r="E261" s="27">
        <f>D261/'4° GRADO'!ALUMNOS_1_5</f>
        <v>0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2:15" ht="15.75" customHeight="1">
      <c r="B262" s="34"/>
      <c r="C262" s="16" t="s">
        <v>38</v>
      </c>
      <c r="D262" s="20"/>
      <c r="E262" s="27">
        <f>D262/'4° GRADO'!ALUMNOS_1_5</f>
        <v>0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2:15" ht="15.75" customHeight="1">
      <c r="B263" s="35"/>
      <c r="C263" s="18" t="s">
        <v>39</v>
      </c>
      <c r="D263" s="20"/>
      <c r="E263" s="27">
        <f>D263/'4° GRADO'!ALUMNOS_1_5</f>
        <v>0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2:15" ht="15.75" customHeight="1">
      <c r="B264" s="33" t="s">
        <v>40</v>
      </c>
      <c r="C264" s="19" t="s">
        <v>41</v>
      </c>
      <c r="D264" s="20"/>
      <c r="E264" s="27">
        <f>D264/'4° GRADO'!ALUMNOS_1_5</f>
        <v>0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2:15" ht="15.75" customHeight="1">
      <c r="B265" s="34"/>
      <c r="C265" s="16" t="s">
        <v>42</v>
      </c>
      <c r="D265" s="20"/>
      <c r="E265" s="27">
        <f>D265/'4° GRADO'!ALUMNOS_1_5</f>
        <v>0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2:15" ht="15.75" customHeight="1">
      <c r="B266" s="34"/>
      <c r="C266" s="16" t="s">
        <v>43</v>
      </c>
      <c r="D266" s="20"/>
      <c r="E266" s="27">
        <f>D266/'4° GRADO'!ALUMNOS_1_5</f>
        <v>0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2:15" ht="15.75" customHeight="1">
      <c r="B267" s="34"/>
      <c r="C267" s="16" t="s">
        <v>44</v>
      </c>
      <c r="D267" s="20"/>
      <c r="E267" s="27">
        <f>D267/'4° GRADO'!ALUMNOS_1_5</f>
        <v>0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2:15" ht="24" customHeight="1">
      <c r="B268" s="34"/>
      <c r="C268" s="16" t="s">
        <v>45</v>
      </c>
      <c r="D268" s="20"/>
      <c r="E268" s="27">
        <f>D268/'4° GRADO'!ALUMNOS_1_5</f>
        <v>0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2:15" ht="15.75" customHeight="1">
      <c r="B269" s="34"/>
      <c r="C269" s="16" t="s">
        <v>46</v>
      </c>
      <c r="D269" s="20"/>
      <c r="E269" s="27">
        <f>D269/'4° GRADO'!ALUMNOS_1_5</f>
        <v>0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2:15" ht="15.75" customHeight="1">
      <c r="B270" s="34"/>
      <c r="C270" s="16" t="s">
        <v>47</v>
      </c>
      <c r="D270" s="20"/>
      <c r="E270" s="27">
        <f>D270/'4° GRADO'!ALUMNOS_1_5</f>
        <v>0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2:15" ht="15.75" customHeight="1">
      <c r="B271" s="34"/>
      <c r="C271" s="16" t="s">
        <v>48</v>
      </c>
      <c r="D271" s="20"/>
      <c r="E271" s="27">
        <f>D271/'4° GRADO'!ALUMNOS_1_5</f>
        <v>0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2:15" ht="15.75" customHeight="1">
      <c r="B272" s="35"/>
      <c r="C272" s="18" t="s">
        <v>49</v>
      </c>
      <c r="D272" s="20"/>
      <c r="E272" s="27">
        <f>D272/'4° GRADO'!ALUMNOS_1_5</f>
        <v>0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2:15" ht="36" customHeight="1">
      <c r="B273" s="33" t="s">
        <v>50</v>
      </c>
      <c r="C273" s="19" t="s">
        <v>51</v>
      </c>
      <c r="D273" s="20"/>
      <c r="E273" s="27">
        <f>D273/'4° GRADO'!ALUMNOS_1_5</f>
        <v>0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2:15" ht="36" customHeight="1">
      <c r="B274" s="34"/>
      <c r="C274" s="16" t="s">
        <v>52</v>
      </c>
      <c r="D274" s="20"/>
      <c r="E274" s="27">
        <f>D274/'4° GRADO'!ALUMNOS_1_5</f>
        <v>0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2:15" ht="15.75" customHeight="1">
      <c r="B275" s="34"/>
      <c r="C275" s="16" t="s">
        <v>53</v>
      </c>
      <c r="D275" s="20"/>
      <c r="E275" s="27">
        <f>D275/'4° GRADO'!ALUMNOS_1_5</f>
        <v>0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2:15" ht="24" customHeight="1">
      <c r="B276" s="34"/>
      <c r="C276" s="16" t="s">
        <v>54</v>
      </c>
      <c r="D276" s="20"/>
      <c r="E276" s="27">
        <f>D276/'4° GRADO'!ALUMNOS_1_5</f>
        <v>0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2:15" ht="15.75" customHeight="1">
      <c r="B277" s="35"/>
      <c r="C277" s="18" t="s">
        <v>39</v>
      </c>
      <c r="D277" s="20"/>
      <c r="E277" s="27">
        <f>D277/'4° GRADO'!ALUMNOS_1_5</f>
        <v>0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2:15" ht="24" customHeight="1">
      <c r="B278" s="33" t="s">
        <v>55</v>
      </c>
      <c r="C278" s="19" t="s">
        <v>56</v>
      </c>
      <c r="D278" s="20"/>
      <c r="E278" s="27">
        <f>D278/'4° GRADO'!ALUMNOS_1_5</f>
        <v>0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2:15" ht="48" customHeight="1">
      <c r="B279" s="34"/>
      <c r="C279" s="16" t="s">
        <v>57</v>
      </c>
      <c r="D279" s="20"/>
      <c r="E279" s="27">
        <f>D279/'4° GRADO'!ALUMNOS_1_5</f>
        <v>0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2:15" ht="48" customHeight="1">
      <c r="B280" s="34"/>
      <c r="C280" s="16" t="s">
        <v>58</v>
      </c>
      <c r="D280" s="20"/>
      <c r="E280" s="27">
        <f>D280/'4° GRADO'!ALUMNOS_1_5</f>
        <v>0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2:15" ht="24.75" customHeight="1">
      <c r="B281" s="35"/>
      <c r="C281" s="18" t="s">
        <v>59</v>
      </c>
      <c r="D281" s="20"/>
      <c r="E281" s="27">
        <f>D281/'4° GRADO'!ALUMNOS_1_5</f>
        <v>0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2:15" ht="48" customHeight="1">
      <c r="B282" s="33" t="s">
        <v>60</v>
      </c>
      <c r="C282" s="19" t="s">
        <v>61</v>
      </c>
      <c r="D282" s="20"/>
      <c r="E282" s="27">
        <f>D282/'4° GRADO'!ALUMNOS_1_5</f>
        <v>0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2:15" ht="48" customHeight="1">
      <c r="B283" s="34"/>
      <c r="C283" s="16" t="s">
        <v>62</v>
      </c>
      <c r="D283" s="20"/>
      <c r="E283" s="27">
        <f>D283/'4° GRADO'!ALUMNOS_1_5</f>
        <v>0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2:15" ht="24" customHeight="1">
      <c r="B284" s="34"/>
      <c r="C284" s="16" t="s">
        <v>63</v>
      </c>
      <c r="D284" s="20"/>
      <c r="E284" s="27">
        <f>D284/'4° GRADO'!ALUMNOS_1_5</f>
        <v>0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2:15" ht="48.75" customHeight="1">
      <c r="B285" s="35"/>
      <c r="C285" s="18" t="s">
        <v>64</v>
      </c>
      <c r="D285" s="20"/>
      <c r="E285" s="27">
        <f>D285/'4° GRADO'!ALUMNOS_1_5</f>
        <v>0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2:15" ht="15.75" customHeight="1">
      <c r="B286" s="21"/>
      <c r="C286" s="22"/>
      <c r="D286" s="23"/>
      <c r="E286" s="2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2:15" ht="15.75" customHeight="1">
      <c r="B287" s="36" t="s">
        <v>65</v>
      </c>
      <c r="C287" s="37"/>
      <c r="D287" s="25">
        <v>30</v>
      </c>
      <c r="E287" s="2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2:15" ht="15.75" customHeight="1">
      <c r="B288" s="38"/>
      <c r="C288" s="39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2:15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2:15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2:15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2:15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2:1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2:15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2:15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2:15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5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5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2:15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5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2:15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5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2:15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5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5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2:15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5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2:15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5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2:15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2:15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2:1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2:15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2:15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2:15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2:15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2:15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2:15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2:15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2:15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2:15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2:1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2:15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2:15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2:15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2:15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2:15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2:15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2:1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2:15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2:15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2:15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2:15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2:15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2:15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2:15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2:15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2:15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2:1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2:15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2:15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2:15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2:15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2:15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2:15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2:15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2:15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2:15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2: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2:15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2:15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2:15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2:15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2:15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2:15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2:15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2:15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2:15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2:1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2:15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2:15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2:15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2:15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2:15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2:15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2:15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2:15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2:15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2:1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2:15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2:15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2:15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2:15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2:15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2:15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2:15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2:15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2:15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2:1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2:15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2:15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2:15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2:15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2:15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2:15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2:15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2:15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2:15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2:1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2:15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2:15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2:15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2:15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2:15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2:15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2:15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2:15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2:15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2:1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2:15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2:15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2:15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2:15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2:15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2:15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2:15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2:15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2:15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2:1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2:15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2:15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2:15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2:15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2:15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2:15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2:15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2:15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2:15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2:1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2:15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2:15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2:15" ht="15.75" customHeight="1"/>
    <row r="489" spans="2:15" ht="15.75" customHeight="1"/>
    <row r="490" spans="2:15" ht="15.75" customHeight="1"/>
    <row r="491" spans="2:15" ht="15.75" customHeight="1"/>
    <row r="492" spans="2:15" ht="15.75" customHeight="1"/>
    <row r="493" spans="2:15" ht="15.75" customHeight="1"/>
    <row r="494" spans="2:15" ht="15.75" customHeight="1"/>
    <row r="495" spans="2:15" ht="15.75" customHeight="1"/>
    <row r="496" spans="2:1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D177:E177"/>
    <mergeCell ref="B225:B228"/>
    <mergeCell ref="B230:C230"/>
    <mergeCell ref="B231:C231"/>
    <mergeCell ref="D234:E234"/>
    <mergeCell ref="B103:B107"/>
    <mergeCell ref="B108:B111"/>
    <mergeCell ref="B168:B171"/>
    <mergeCell ref="B173:C173"/>
    <mergeCell ref="B174:C174"/>
    <mergeCell ref="B66:B73"/>
    <mergeCell ref="B74:B80"/>
    <mergeCell ref="B81:B85"/>
    <mergeCell ref="B86:B93"/>
    <mergeCell ref="B94:B102"/>
    <mergeCell ref="B112:B115"/>
    <mergeCell ref="B117:C117"/>
    <mergeCell ref="B118:C118"/>
    <mergeCell ref="B120:B121"/>
    <mergeCell ref="D120:E120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D4:N4"/>
    <mergeCell ref="D5:M5"/>
    <mergeCell ref="B8:B9"/>
    <mergeCell ref="D8:E8"/>
    <mergeCell ref="B10:B17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B199:B206"/>
    <mergeCell ref="B207:B215"/>
    <mergeCell ref="B216:B220"/>
    <mergeCell ref="B221:B224"/>
    <mergeCell ref="B278:B281"/>
    <mergeCell ref="B159:B163"/>
    <mergeCell ref="B164:B167"/>
    <mergeCell ref="B179:B186"/>
    <mergeCell ref="B187:B193"/>
    <mergeCell ref="B194:B198"/>
    <mergeCell ref="B177:B178"/>
    <mergeCell ref="B122:B129"/>
    <mergeCell ref="B130:B136"/>
    <mergeCell ref="B137:B141"/>
    <mergeCell ref="B142:B149"/>
    <mergeCell ref="B150:B158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2:J1000"/>
  <sheetViews>
    <sheetView workbookViewId="0"/>
  </sheetViews>
  <sheetFormatPr baseColWidth="10" defaultColWidth="14.42578125" defaultRowHeight="15" customHeight="1"/>
  <sheetData>
    <row r="2" spans="1:10" ht="25.5" customHeight="1">
      <c r="A2" s="48" t="s">
        <v>8</v>
      </c>
      <c r="B2" s="49"/>
      <c r="C2" s="49"/>
      <c r="D2" s="49"/>
      <c r="E2" s="49"/>
      <c r="F2" s="49"/>
      <c r="G2" s="49"/>
      <c r="H2" s="49"/>
      <c r="I2" s="49"/>
      <c r="J2" s="50"/>
    </row>
    <row r="21" spans="1:10" ht="15.75" customHeight="1"/>
    <row r="22" spans="1:10" ht="15.75" customHeight="1"/>
    <row r="23" spans="1:10" ht="33" customHeight="1">
      <c r="A23" s="48" t="s">
        <v>17</v>
      </c>
      <c r="B23" s="49"/>
      <c r="C23" s="49"/>
      <c r="D23" s="49"/>
      <c r="E23" s="49"/>
      <c r="F23" s="49"/>
      <c r="G23" s="49"/>
      <c r="H23" s="49"/>
      <c r="I23" s="49"/>
      <c r="J23" s="50"/>
    </row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spans="1:10" ht="15.75" customHeight="1"/>
    <row r="34" spans="1:10" ht="15.75" customHeight="1"/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26.25" customHeight="1">
      <c r="A45" s="48" t="s">
        <v>25</v>
      </c>
      <c r="B45" s="49"/>
      <c r="C45" s="49"/>
      <c r="D45" s="49"/>
      <c r="E45" s="49"/>
      <c r="F45" s="49"/>
      <c r="G45" s="49"/>
      <c r="H45" s="49"/>
      <c r="I45" s="49"/>
      <c r="J45" s="50"/>
    </row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spans="1:10" ht="15.75" customHeight="1"/>
    <row r="66" spans="1:10" ht="15.75" customHeight="1"/>
    <row r="67" spans="1:10" ht="24" customHeight="1">
      <c r="A67" s="48" t="s">
        <v>31</v>
      </c>
      <c r="B67" s="49"/>
      <c r="C67" s="49"/>
      <c r="D67" s="49"/>
      <c r="E67" s="49"/>
      <c r="F67" s="49"/>
      <c r="G67" s="49"/>
      <c r="H67" s="49"/>
      <c r="I67" s="49"/>
      <c r="J67" s="50"/>
    </row>
    <row r="68" spans="1:10" ht="15.75" customHeight="1"/>
    <row r="69" spans="1:10" ht="15.75" customHeight="1"/>
    <row r="70" spans="1:10" ht="15.75" customHeight="1"/>
    <row r="71" spans="1:10" ht="15.75" customHeight="1"/>
    <row r="72" spans="1:10" ht="15.75" customHeight="1"/>
    <row r="73" spans="1:10" ht="15.75" customHeight="1"/>
    <row r="74" spans="1:10" ht="15.75" customHeight="1"/>
    <row r="75" spans="1:10" ht="15.75" customHeight="1"/>
    <row r="76" spans="1:10" ht="15.75" customHeight="1"/>
    <row r="77" spans="1:10" ht="15.75" customHeight="1"/>
    <row r="78" spans="1:10" ht="15.75" customHeight="1"/>
    <row r="79" spans="1:10" ht="15.75" customHeight="1"/>
    <row r="80" spans="1:10" ht="15.75" customHeight="1"/>
    <row r="81" spans="1:10" ht="15.75" customHeight="1"/>
    <row r="82" spans="1:10" ht="15.75" customHeight="1"/>
    <row r="83" spans="1:10" ht="15.75" customHeight="1"/>
    <row r="84" spans="1:10" ht="15.75" customHeight="1"/>
    <row r="85" spans="1:10" ht="15.75" customHeight="1"/>
    <row r="86" spans="1:10" ht="15.75" customHeight="1"/>
    <row r="87" spans="1:10" ht="15.75" customHeight="1"/>
    <row r="88" spans="1:10" ht="24.75" customHeight="1">
      <c r="A88" s="48" t="s">
        <v>40</v>
      </c>
      <c r="B88" s="49"/>
      <c r="C88" s="49"/>
      <c r="D88" s="49"/>
      <c r="E88" s="49"/>
      <c r="F88" s="49"/>
      <c r="G88" s="49"/>
      <c r="H88" s="49"/>
      <c r="I88" s="49"/>
      <c r="J88" s="50"/>
    </row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spans="1:10" ht="15.75" customHeight="1"/>
    <row r="98" spans="1:10" ht="15.75" customHeight="1"/>
    <row r="99" spans="1:10" ht="15.75" customHeight="1"/>
    <row r="100" spans="1:10" ht="15.75" customHeight="1"/>
    <row r="101" spans="1:10" ht="15.75" customHeight="1"/>
    <row r="102" spans="1:10" ht="15.75" customHeight="1"/>
    <row r="103" spans="1:10" ht="15.75" customHeight="1"/>
    <row r="104" spans="1:10" ht="15.75" customHeight="1"/>
    <row r="105" spans="1:10" ht="15.75" customHeight="1"/>
    <row r="106" spans="1:10" ht="15.75" customHeight="1"/>
    <row r="107" spans="1:10" ht="15.75" customHeight="1"/>
    <row r="108" spans="1:10" ht="15.75" customHeight="1"/>
    <row r="109" spans="1:10" ht="21.75" customHeight="1">
      <c r="A109" s="48" t="s">
        <v>50</v>
      </c>
      <c r="B109" s="49"/>
      <c r="C109" s="49"/>
      <c r="D109" s="49"/>
      <c r="E109" s="49"/>
      <c r="F109" s="49"/>
      <c r="G109" s="49"/>
      <c r="H109" s="49"/>
      <c r="I109" s="49"/>
      <c r="J109" s="50"/>
    </row>
    <row r="110" spans="1:10" ht="15.75" customHeight="1"/>
    <row r="111" spans="1:10" ht="15.75" customHeight="1"/>
    <row r="112" spans="1:1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1:10" ht="15.75" customHeight="1"/>
    <row r="130" spans="1:10" ht="24.75" customHeight="1">
      <c r="A130" s="48" t="s">
        <v>55</v>
      </c>
      <c r="B130" s="49"/>
      <c r="C130" s="49"/>
      <c r="D130" s="49"/>
      <c r="E130" s="49"/>
      <c r="F130" s="49"/>
      <c r="G130" s="49"/>
      <c r="H130" s="49"/>
      <c r="I130" s="49"/>
      <c r="J130" s="50"/>
    </row>
    <row r="131" spans="1:10" ht="15.75" customHeight="1"/>
    <row r="132" spans="1:10" ht="15.75" customHeight="1"/>
    <row r="133" spans="1:10" ht="15.75" customHeight="1"/>
    <row r="134" spans="1:10" ht="15.75" customHeight="1"/>
    <row r="135" spans="1:10" ht="15.75" customHeight="1"/>
    <row r="136" spans="1:10" ht="15.75" customHeight="1"/>
    <row r="137" spans="1:10" ht="15.75" customHeight="1"/>
    <row r="138" spans="1:10" ht="15.75" customHeight="1"/>
    <row r="139" spans="1:10" ht="15.75" customHeight="1"/>
    <row r="140" spans="1:10" ht="15.75" customHeight="1"/>
    <row r="141" spans="1:10" ht="15.75" customHeight="1"/>
    <row r="142" spans="1:10" ht="15.75" customHeight="1"/>
    <row r="143" spans="1:10" ht="15.75" customHeight="1"/>
    <row r="144" spans="1:10" ht="15.75" customHeight="1"/>
    <row r="145" spans="1:10" ht="15.75" customHeight="1"/>
    <row r="146" spans="1:10" ht="15.75" customHeight="1"/>
    <row r="147" spans="1:10" ht="15.75" customHeight="1"/>
    <row r="148" spans="1:10" ht="15.75" customHeight="1"/>
    <row r="149" spans="1:10" ht="15.75" customHeight="1"/>
    <row r="150" spans="1:10" ht="15.75" customHeight="1"/>
    <row r="151" spans="1:10" ht="24.75" customHeight="1">
      <c r="A151" s="48" t="s">
        <v>60</v>
      </c>
      <c r="B151" s="49"/>
      <c r="C151" s="49"/>
      <c r="D151" s="49"/>
      <c r="E151" s="49"/>
      <c r="F151" s="49"/>
      <c r="G151" s="49"/>
      <c r="H151" s="49"/>
      <c r="I151" s="49"/>
      <c r="J151" s="50"/>
    </row>
    <row r="152" spans="1:10" ht="15.75" customHeight="1"/>
    <row r="153" spans="1:10" ht="15.75" customHeight="1"/>
    <row r="154" spans="1:10" ht="15.75" customHeight="1"/>
    <row r="155" spans="1:10" ht="15.75" customHeight="1"/>
    <row r="156" spans="1:10" ht="15.75" customHeight="1"/>
    <row r="157" spans="1:10" ht="15.75" customHeight="1"/>
    <row r="158" spans="1:10" ht="15.75" customHeight="1"/>
    <row r="159" spans="1:10" ht="15.75" customHeight="1"/>
    <row r="160" spans="1:10" ht="15.75" customHeight="1"/>
    <row r="161" spans="1:10" ht="15.75" customHeight="1"/>
    <row r="162" spans="1:10" ht="15.75" customHeight="1"/>
    <row r="163" spans="1:10" ht="15.75" customHeight="1"/>
    <row r="164" spans="1:10" ht="15.75" customHeight="1"/>
    <row r="165" spans="1:10" ht="15.75" customHeight="1"/>
    <row r="166" spans="1:10" ht="15.75" customHeight="1"/>
    <row r="167" spans="1:10" ht="15.75" customHeight="1"/>
    <row r="168" spans="1:10" ht="15.75" customHeight="1"/>
    <row r="169" spans="1:10" ht="15.75" customHeight="1"/>
    <row r="170" spans="1:10" ht="15.75" customHeight="1"/>
    <row r="171" spans="1:10" ht="15.75" customHeight="1"/>
    <row r="172" spans="1:10" ht="15.75" customHeight="1"/>
    <row r="173" spans="1:10" ht="15.75" customHeight="1"/>
    <row r="174" spans="1:10" ht="15" customHeight="1">
      <c r="A174" s="51" t="s">
        <v>8</v>
      </c>
      <c r="B174" s="49"/>
      <c r="C174" s="49"/>
      <c r="D174" s="49"/>
      <c r="E174" s="49"/>
      <c r="F174" s="49"/>
      <c r="G174" s="49"/>
      <c r="H174" s="49"/>
      <c r="I174" s="49"/>
      <c r="J174" s="50"/>
    </row>
    <row r="175" spans="1:10" ht="15.75" customHeight="1"/>
    <row r="176" spans="1:10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spans="1:10" ht="15.75" customHeight="1"/>
    <row r="194" spans="1:10" ht="15.75" customHeight="1"/>
    <row r="195" spans="1:10" ht="15" customHeight="1">
      <c r="A195" s="51" t="s">
        <v>17</v>
      </c>
      <c r="B195" s="49"/>
      <c r="C195" s="49"/>
      <c r="D195" s="49"/>
      <c r="E195" s="49"/>
      <c r="F195" s="49"/>
      <c r="G195" s="49"/>
      <c r="H195" s="49"/>
      <c r="I195" s="49"/>
      <c r="J195" s="50"/>
    </row>
    <row r="196" spans="1:10" ht="15.75" customHeight="1"/>
    <row r="197" spans="1:10" ht="15.75" customHeight="1"/>
    <row r="198" spans="1:10" ht="15.75" customHeight="1"/>
    <row r="199" spans="1:10" ht="15.75" customHeight="1"/>
    <row r="200" spans="1:10" ht="15.75" customHeight="1"/>
    <row r="201" spans="1:10" ht="15.75" customHeight="1"/>
    <row r="202" spans="1:10" ht="15.75" customHeight="1"/>
    <row r="203" spans="1:10" ht="15.75" customHeight="1"/>
    <row r="204" spans="1:10" ht="15.75" customHeight="1"/>
    <row r="205" spans="1:10" ht="15.75" customHeight="1"/>
    <row r="206" spans="1:10" ht="15.75" customHeight="1"/>
    <row r="207" spans="1:10" ht="15.75" customHeight="1"/>
    <row r="208" spans="1:10" ht="15.75" customHeight="1"/>
    <row r="209" spans="1:10" ht="15.75" customHeight="1"/>
    <row r="210" spans="1:10" ht="15.75" customHeight="1"/>
    <row r="211" spans="1:10" ht="15.75" customHeight="1"/>
    <row r="212" spans="1:10" ht="15.75" customHeight="1"/>
    <row r="213" spans="1:10" ht="15.75" customHeight="1"/>
    <row r="214" spans="1:10" ht="15.75" customHeight="1"/>
    <row r="215" spans="1:10" ht="15.75" customHeight="1"/>
    <row r="216" spans="1:10" ht="15.75" customHeight="1"/>
    <row r="217" spans="1:10" ht="15" customHeight="1">
      <c r="A217" s="51" t="s">
        <v>25</v>
      </c>
      <c r="B217" s="49"/>
      <c r="C217" s="49"/>
      <c r="D217" s="49"/>
      <c r="E217" s="49"/>
      <c r="F217" s="49"/>
      <c r="G217" s="49"/>
      <c r="H217" s="49"/>
      <c r="I217" s="49"/>
      <c r="J217" s="50"/>
    </row>
    <row r="218" spans="1:10" ht="15.75" customHeight="1"/>
    <row r="219" spans="1:10" ht="15.75" customHeight="1"/>
    <row r="220" spans="1:10" ht="15.75" customHeight="1"/>
    <row r="221" spans="1:10" ht="15.75" customHeight="1"/>
    <row r="222" spans="1:10" ht="15.75" customHeight="1"/>
    <row r="223" spans="1:10" ht="15.75" customHeight="1"/>
    <row r="224" spans="1:10" ht="15.75" customHeight="1"/>
    <row r="225" spans="1:10" ht="15.75" customHeight="1"/>
    <row r="226" spans="1:10" ht="15.75" customHeight="1"/>
    <row r="227" spans="1:10" ht="15.75" customHeight="1"/>
    <row r="228" spans="1:10" ht="15.75" customHeight="1"/>
    <row r="229" spans="1:10" ht="15.75" customHeight="1"/>
    <row r="230" spans="1:10" ht="15.75" customHeight="1"/>
    <row r="231" spans="1:10" ht="15.75" customHeight="1"/>
    <row r="232" spans="1:10" ht="15.75" customHeight="1"/>
    <row r="233" spans="1:10" ht="15.75" customHeight="1"/>
    <row r="234" spans="1:10" ht="15.75" customHeight="1"/>
    <row r="235" spans="1:10" ht="15.75" customHeight="1"/>
    <row r="236" spans="1:10" ht="15.75" customHeight="1"/>
    <row r="237" spans="1:10" ht="15.75" customHeight="1"/>
    <row r="238" spans="1:10" ht="15.75" customHeight="1"/>
    <row r="239" spans="1:10" ht="15" customHeight="1">
      <c r="A239" s="51" t="s">
        <v>31</v>
      </c>
      <c r="B239" s="49"/>
      <c r="C239" s="49"/>
      <c r="D239" s="49"/>
      <c r="E239" s="49"/>
      <c r="F239" s="49"/>
      <c r="G239" s="49"/>
      <c r="H239" s="49"/>
      <c r="I239" s="49"/>
      <c r="J239" s="50"/>
    </row>
    <row r="240" spans="1:1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spans="1:10" ht="15.75" customHeight="1"/>
    <row r="258" spans="1:10" ht="15.75" customHeight="1"/>
    <row r="259" spans="1:10" ht="15.75" customHeight="1"/>
    <row r="260" spans="1:10" ht="15" customHeight="1">
      <c r="A260" s="51" t="s">
        <v>40</v>
      </c>
      <c r="B260" s="49"/>
      <c r="C260" s="49"/>
      <c r="D260" s="49"/>
      <c r="E260" s="49"/>
      <c r="F260" s="49"/>
      <c r="G260" s="49"/>
      <c r="H260" s="49"/>
      <c r="I260" s="49"/>
      <c r="J260" s="50"/>
    </row>
    <row r="261" spans="1:10" ht="15.75" customHeight="1"/>
    <row r="262" spans="1:10" ht="15.75" customHeight="1"/>
    <row r="263" spans="1:10" ht="15.75" customHeight="1"/>
    <row r="264" spans="1:10" ht="15.75" customHeight="1"/>
    <row r="265" spans="1:10" ht="15.75" customHeight="1"/>
    <row r="266" spans="1:10" ht="15.75" customHeight="1"/>
    <row r="267" spans="1:10" ht="15.75" customHeight="1"/>
    <row r="268" spans="1:10" ht="15.75" customHeight="1"/>
    <row r="269" spans="1:10" ht="15.75" customHeight="1"/>
    <row r="270" spans="1:10" ht="15.75" customHeight="1"/>
    <row r="271" spans="1:10" ht="15.75" customHeight="1"/>
    <row r="272" spans="1:10" ht="15.75" customHeight="1"/>
    <row r="273" spans="1:10" ht="15.75" customHeight="1"/>
    <row r="274" spans="1:10" ht="15.75" customHeight="1"/>
    <row r="275" spans="1:10" ht="15.75" customHeight="1"/>
    <row r="276" spans="1:10" ht="15.75" customHeight="1"/>
    <row r="277" spans="1:10" ht="15.75" customHeight="1"/>
    <row r="278" spans="1:10" ht="15.75" customHeight="1"/>
    <row r="279" spans="1:10" ht="15.75" customHeight="1"/>
    <row r="280" spans="1:10" ht="15.75" customHeight="1"/>
    <row r="281" spans="1:10" ht="15" customHeight="1">
      <c r="A281" s="51" t="s">
        <v>50</v>
      </c>
      <c r="B281" s="49"/>
      <c r="C281" s="49"/>
      <c r="D281" s="49"/>
      <c r="E281" s="49"/>
      <c r="F281" s="49"/>
      <c r="G281" s="49"/>
      <c r="H281" s="49"/>
      <c r="I281" s="49"/>
      <c r="J281" s="50"/>
    </row>
    <row r="282" spans="1:10" ht="15.75" customHeight="1"/>
    <row r="283" spans="1:10" ht="15.75" customHeight="1"/>
    <row r="284" spans="1:10" ht="15.75" customHeight="1"/>
    <row r="285" spans="1:10" ht="15.75" customHeight="1"/>
    <row r="286" spans="1:10" ht="15.75" customHeight="1"/>
    <row r="287" spans="1:10" ht="15.75" customHeight="1"/>
    <row r="288" spans="1:10" ht="15.75" customHeight="1"/>
    <row r="289" spans="1:10" ht="15.75" customHeight="1"/>
    <row r="290" spans="1:10" ht="15.75" customHeight="1"/>
    <row r="291" spans="1:10" ht="15.75" customHeight="1"/>
    <row r="292" spans="1:10" ht="15.75" customHeight="1"/>
    <row r="293" spans="1:10" ht="15.75" customHeight="1"/>
    <row r="294" spans="1:10" ht="15.75" customHeight="1"/>
    <row r="295" spans="1:10" ht="15.75" customHeight="1"/>
    <row r="296" spans="1:10" ht="15.75" customHeight="1"/>
    <row r="297" spans="1:10" ht="15.75" customHeight="1"/>
    <row r="298" spans="1:10" ht="15.75" customHeight="1"/>
    <row r="299" spans="1:10" ht="15.75" customHeight="1"/>
    <row r="300" spans="1:10" ht="15.75" customHeight="1"/>
    <row r="301" spans="1:10" ht="15.75" customHeight="1"/>
    <row r="302" spans="1:10" ht="15" customHeight="1">
      <c r="A302" s="51" t="s">
        <v>55</v>
      </c>
      <c r="B302" s="49"/>
      <c r="C302" s="49"/>
      <c r="D302" s="49"/>
      <c r="E302" s="49"/>
      <c r="F302" s="49"/>
      <c r="G302" s="49"/>
      <c r="H302" s="49"/>
      <c r="I302" s="49"/>
      <c r="J302" s="50"/>
    </row>
    <row r="303" spans="1:10" ht="15.75" customHeight="1"/>
    <row r="304" spans="1:10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spans="1:10" ht="15.75" customHeight="1"/>
    <row r="322" spans="1:10" ht="15.75" customHeight="1"/>
    <row r="323" spans="1:10" ht="15" customHeight="1">
      <c r="A323" s="51" t="s">
        <v>60</v>
      </c>
      <c r="B323" s="49"/>
      <c r="C323" s="49"/>
      <c r="D323" s="49"/>
      <c r="E323" s="49"/>
      <c r="F323" s="49"/>
      <c r="G323" s="49"/>
      <c r="H323" s="49"/>
      <c r="I323" s="49"/>
      <c r="J323" s="50"/>
    </row>
    <row r="324" spans="1:10" ht="15.75" customHeight="1"/>
    <row r="325" spans="1:10" ht="15.75" customHeight="1"/>
    <row r="326" spans="1:10" ht="15.75" customHeight="1"/>
    <row r="327" spans="1:10" ht="15.75" customHeight="1"/>
    <row r="328" spans="1:10" ht="15.75" customHeight="1"/>
    <row r="329" spans="1:10" ht="15.75" customHeight="1"/>
    <row r="330" spans="1:10" ht="15.75" customHeight="1"/>
    <row r="331" spans="1:10" ht="15.75" customHeight="1"/>
    <row r="332" spans="1:10" ht="15.75" customHeight="1"/>
    <row r="333" spans="1:10" ht="15.75" customHeight="1"/>
    <row r="334" spans="1:10" ht="15.75" customHeight="1"/>
    <row r="335" spans="1:10" ht="15.75" customHeight="1"/>
    <row r="336" spans="1:10" ht="15.75" customHeight="1"/>
    <row r="337" spans="1:10" ht="15.75" customHeight="1"/>
    <row r="338" spans="1:10" ht="15.75" customHeight="1"/>
    <row r="339" spans="1:10" ht="15.75" customHeight="1"/>
    <row r="340" spans="1:10" ht="15.75" customHeight="1"/>
    <row r="341" spans="1:10" ht="15.75" customHeight="1"/>
    <row r="342" spans="1:10" ht="15.75" customHeight="1"/>
    <row r="343" spans="1:10" ht="15.75" customHeight="1"/>
    <row r="344" spans="1:10" ht="15.75" customHeight="1"/>
    <row r="345" spans="1:10" ht="15" customHeight="1">
      <c r="A345" s="48" t="s">
        <v>8</v>
      </c>
      <c r="B345" s="49"/>
      <c r="C345" s="49"/>
      <c r="D345" s="49"/>
      <c r="E345" s="49"/>
      <c r="F345" s="49"/>
      <c r="G345" s="49"/>
      <c r="H345" s="49"/>
      <c r="I345" s="49"/>
      <c r="J345" s="50"/>
    </row>
    <row r="346" spans="1:10" ht="15.75" customHeight="1"/>
    <row r="347" spans="1:10" ht="15.75" customHeight="1"/>
    <row r="348" spans="1:10" ht="15.75" customHeight="1"/>
    <row r="349" spans="1:10" ht="15.75" customHeight="1"/>
    <row r="350" spans="1:10" ht="15.75" customHeight="1"/>
    <row r="351" spans="1:10" ht="15.75" customHeight="1"/>
    <row r="352" spans="1:10" ht="15.75" customHeight="1"/>
    <row r="353" spans="1:10" ht="15.75" customHeight="1"/>
    <row r="354" spans="1:10" ht="15.75" customHeight="1"/>
    <row r="355" spans="1:10" ht="15.75" customHeight="1"/>
    <row r="356" spans="1:10" ht="15.75" customHeight="1"/>
    <row r="357" spans="1:10" ht="15.75" customHeight="1"/>
    <row r="358" spans="1:10" ht="15.75" customHeight="1"/>
    <row r="359" spans="1:10" ht="15.75" customHeight="1"/>
    <row r="360" spans="1:10" ht="15.75" customHeight="1"/>
    <row r="361" spans="1:10" ht="15.75" customHeight="1"/>
    <row r="362" spans="1:10" ht="15.75" customHeight="1"/>
    <row r="363" spans="1:10" ht="15.75" customHeight="1"/>
    <row r="364" spans="1:10" ht="15.75" customHeight="1"/>
    <row r="365" spans="1:10" ht="15.75" customHeight="1"/>
    <row r="366" spans="1:10" ht="15" customHeight="1">
      <c r="A366" s="48" t="s">
        <v>17</v>
      </c>
      <c r="B366" s="49"/>
      <c r="C366" s="49"/>
      <c r="D366" s="49"/>
      <c r="E366" s="49"/>
      <c r="F366" s="49"/>
      <c r="G366" s="49"/>
      <c r="H366" s="49"/>
      <c r="I366" s="49"/>
      <c r="J366" s="50"/>
    </row>
    <row r="367" spans="1:10" ht="15.75" customHeight="1"/>
    <row r="368" spans="1:10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spans="1:10" ht="15.75" customHeight="1"/>
    <row r="386" spans="1:10" ht="15.75" customHeight="1"/>
    <row r="387" spans="1:10" ht="15.75" customHeight="1"/>
    <row r="388" spans="1:10" ht="15" customHeight="1">
      <c r="A388" s="48" t="s">
        <v>25</v>
      </c>
      <c r="B388" s="49"/>
      <c r="C388" s="49"/>
      <c r="D388" s="49"/>
      <c r="E388" s="49"/>
      <c r="F388" s="49"/>
      <c r="G388" s="49"/>
      <c r="H388" s="49"/>
      <c r="I388" s="49"/>
      <c r="J388" s="50"/>
    </row>
    <row r="389" spans="1:10" ht="15.75" customHeight="1"/>
    <row r="390" spans="1:10" ht="15.75" customHeight="1"/>
    <row r="391" spans="1:10" ht="15.75" customHeight="1"/>
    <row r="392" spans="1:10" ht="15.75" customHeight="1"/>
    <row r="393" spans="1:10" ht="15.75" customHeight="1"/>
    <row r="394" spans="1:10" ht="15.75" customHeight="1"/>
    <row r="395" spans="1:10" ht="15.75" customHeight="1"/>
    <row r="396" spans="1:10" ht="15.75" customHeight="1"/>
    <row r="397" spans="1:10" ht="15.75" customHeight="1"/>
    <row r="398" spans="1:10" ht="15.75" customHeight="1"/>
    <row r="399" spans="1:10" ht="15.75" customHeight="1"/>
    <row r="400" spans="1:10" ht="15.75" customHeight="1"/>
    <row r="401" spans="1:10" ht="15.75" customHeight="1"/>
    <row r="402" spans="1:10" ht="15.75" customHeight="1"/>
    <row r="403" spans="1:10" ht="15.75" customHeight="1"/>
    <row r="404" spans="1:10" ht="15.75" customHeight="1"/>
    <row r="405" spans="1:10" ht="15.75" customHeight="1"/>
    <row r="406" spans="1:10" ht="15.75" customHeight="1"/>
    <row r="407" spans="1:10" ht="15.75" customHeight="1"/>
    <row r="408" spans="1:10" ht="15.75" customHeight="1"/>
    <row r="409" spans="1:10" ht="15.75" customHeight="1"/>
    <row r="410" spans="1:10" ht="15" customHeight="1">
      <c r="A410" s="48" t="s">
        <v>31</v>
      </c>
      <c r="B410" s="49"/>
      <c r="C410" s="49"/>
      <c r="D410" s="49"/>
      <c r="E410" s="49"/>
      <c r="F410" s="49"/>
      <c r="G410" s="49"/>
      <c r="H410" s="49"/>
      <c r="I410" s="49"/>
      <c r="J410" s="50"/>
    </row>
    <row r="411" spans="1:10" ht="15.75" customHeight="1"/>
    <row r="412" spans="1:10" ht="15.75" customHeight="1"/>
    <row r="413" spans="1:10" ht="15.75" customHeight="1"/>
    <row r="414" spans="1:10" ht="15.75" customHeight="1"/>
    <row r="415" spans="1:10" ht="15.75" customHeight="1"/>
    <row r="416" spans="1:10" ht="15.75" customHeight="1"/>
    <row r="417" spans="1:10" ht="15.75" customHeight="1"/>
    <row r="418" spans="1:10" ht="15.75" customHeight="1"/>
    <row r="419" spans="1:10" ht="15.75" customHeight="1"/>
    <row r="420" spans="1:10" ht="15.75" customHeight="1"/>
    <row r="421" spans="1:10" ht="15.75" customHeight="1"/>
    <row r="422" spans="1:10" ht="15.75" customHeight="1"/>
    <row r="423" spans="1:10" ht="15.75" customHeight="1"/>
    <row r="424" spans="1:10" ht="15.75" customHeight="1"/>
    <row r="425" spans="1:10" ht="15.75" customHeight="1"/>
    <row r="426" spans="1:10" ht="15.75" customHeight="1"/>
    <row r="427" spans="1:10" ht="15.75" customHeight="1"/>
    <row r="428" spans="1:10" ht="15.75" customHeight="1"/>
    <row r="429" spans="1:10" ht="15.75" customHeight="1"/>
    <row r="430" spans="1:10" ht="15.75" customHeight="1"/>
    <row r="431" spans="1:10" ht="15" customHeight="1">
      <c r="A431" s="48" t="s">
        <v>40</v>
      </c>
      <c r="B431" s="49"/>
      <c r="C431" s="49"/>
      <c r="D431" s="49"/>
      <c r="E431" s="49"/>
      <c r="F431" s="49"/>
      <c r="G431" s="49"/>
      <c r="H431" s="49"/>
      <c r="I431" s="49"/>
      <c r="J431" s="50"/>
    </row>
    <row r="432" spans="1:10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spans="1:10" ht="15.75" customHeight="1"/>
    <row r="450" spans="1:10" ht="15.75" customHeight="1"/>
    <row r="451" spans="1:10" ht="15.75" customHeight="1"/>
    <row r="452" spans="1:10" ht="15" customHeight="1">
      <c r="A452" s="48" t="s">
        <v>50</v>
      </c>
      <c r="B452" s="49"/>
      <c r="C452" s="49"/>
      <c r="D452" s="49"/>
      <c r="E452" s="49"/>
      <c r="F452" s="49"/>
      <c r="G452" s="49"/>
      <c r="H452" s="49"/>
      <c r="I452" s="49"/>
      <c r="J452" s="50"/>
    </row>
    <row r="453" spans="1:10" ht="15.75" customHeight="1"/>
    <row r="454" spans="1:10" ht="15.75" customHeight="1"/>
    <row r="455" spans="1:10" ht="15.75" customHeight="1"/>
    <row r="456" spans="1:10" ht="15.75" customHeight="1"/>
    <row r="457" spans="1:10" ht="15.75" customHeight="1"/>
    <row r="458" spans="1:10" ht="15.75" customHeight="1"/>
    <row r="459" spans="1:10" ht="15.75" customHeight="1"/>
    <row r="460" spans="1:10" ht="15.75" customHeight="1"/>
    <row r="461" spans="1:10" ht="15.75" customHeight="1"/>
    <row r="462" spans="1:10" ht="15.75" customHeight="1"/>
    <row r="463" spans="1:10" ht="15.75" customHeight="1"/>
    <row r="464" spans="1:10" ht="15.75" customHeight="1"/>
    <row r="465" spans="1:10" ht="15.75" customHeight="1"/>
    <row r="466" spans="1:10" ht="15.75" customHeight="1"/>
    <row r="467" spans="1:10" ht="15.75" customHeight="1"/>
    <row r="468" spans="1:10" ht="15.75" customHeight="1"/>
    <row r="469" spans="1:10" ht="15.75" customHeight="1"/>
    <row r="470" spans="1:10" ht="15.75" customHeight="1"/>
    <row r="471" spans="1:10" ht="15.75" customHeight="1"/>
    <row r="472" spans="1:10" ht="15.75" customHeight="1"/>
    <row r="473" spans="1:10" ht="15" customHeight="1">
      <c r="A473" s="48" t="s">
        <v>55</v>
      </c>
      <c r="B473" s="49"/>
      <c r="C473" s="49"/>
      <c r="D473" s="49"/>
      <c r="E473" s="49"/>
      <c r="F473" s="49"/>
      <c r="G473" s="49"/>
      <c r="H473" s="49"/>
      <c r="I473" s="49"/>
      <c r="J473" s="50"/>
    </row>
    <row r="474" spans="1:10" ht="15.75" customHeight="1"/>
    <row r="475" spans="1:10" ht="15.75" customHeight="1"/>
    <row r="476" spans="1:10" ht="15.75" customHeight="1"/>
    <row r="477" spans="1:10" ht="15.75" customHeight="1"/>
    <row r="478" spans="1:10" ht="15.75" customHeight="1"/>
    <row r="479" spans="1:10" ht="15.75" customHeight="1"/>
    <row r="480" spans="1:10" ht="15.75" customHeight="1"/>
    <row r="481" spans="1:10" ht="15.75" customHeight="1"/>
    <row r="482" spans="1:10" ht="15.75" customHeight="1"/>
    <row r="483" spans="1:10" ht="15.75" customHeight="1"/>
    <row r="484" spans="1:10" ht="15.75" customHeight="1"/>
    <row r="485" spans="1:10" ht="15.75" customHeight="1"/>
    <row r="486" spans="1:10" ht="15.75" customHeight="1"/>
    <row r="487" spans="1:10" ht="15.75" customHeight="1"/>
    <row r="488" spans="1:10" ht="15.75" customHeight="1"/>
    <row r="489" spans="1:10" ht="15.75" customHeight="1"/>
    <row r="490" spans="1:10" ht="15.75" customHeight="1"/>
    <row r="491" spans="1:10" ht="15.75" customHeight="1"/>
    <row r="492" spans="1:10" ht="15.75" customHeight="1"/>
    <row r="493" spans="1:10" ht="15.75" customHeight="1"/>
    <row r="494" spans="1:10" ht="15" customHeight="1">
      <c r="A494" s="48" t="s">
        <v>60</v>
      </c>
      <c r="B494" s="49"/>
      <c r="C494" s="49"/>
      <c r="D494" s="49"/>
      <c r="E494" s="49"/>
      <c r="F494" s="49"/>
      <c r="G494" s="49"/>
      <c r="H494" s="49"/>
      <c r="I494" s="49"/>
      <c r="J494" s="50"/>
    </row>
    <row r="495" spans="1:10" ht="15.75" customHeight="1"/>
    <row r="496" spans="1:10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spans="1:10" ht="15.75" customHeight="1"/>
    <row r="514" spans="1:10" ht="15.75" customHeight="1"/>
    <row r="515" spans="1:10" ht="15.75" customHeight="1"/>
    <row r="516" spans="1:10" ht="15.75" customHeight="1"/>
    <row r="517" spans="1:10" ht="15" customHeight="1">
      <c r="A517" s="51" t="s">
        <v>8</v>
      </c>
      <c r="B517" s="49"/>
      <c r="C517" s="49"/>
      <c r="D517" s="49"/>
      <c r="E517" s="49"/>
      <c r="F517" s="49"/>
      <c r="G517" s="49"/>
      <c r="H517" s="49"/>
      <c r="I517" s="49"/>
      <c r="J517" s="50"/>
    </row>
    <row r="518" spans="1:10" ht="15.75" customHeight="1"/>
    <row r="519" spans="1:10" ht="15.75" customHeight="1"/>
    <row r="520" spans="1:10" ht="15.75" customHeight="1"/>
    <row r="521" spans="1:10" ht="15.75" customHeight="1"/>
    <row r="522" spans="1:10" ht="15.75" customHeight="1"/>
    <row r="523" spans="1:10" ht="15.75" customHeight="1"/>
    <row r="524" spans="1:10" ht="15.75" customHeight="1"/>
    <row r="525" spans="1:10" ht="15.75" customHeight="1"/>
    <row r="526" spans="1:10" ht="15.75" customHeight="1"/>
    <row r="527" spans="1:10" ht="15.75" customHeight="1"/>
    <row r="528" spans="1:10" ht="15.75" customHeight="1"/>
    <row r="529" spans="1:10" ht="15.75" customHeight="1"/>
    <row r="530" spans="1:10" ht="15.75" customHeight="1"/>
    <row r="531" spans="1:10" ht="15.75" customHeight="1"/>
    <row r="532" spans="1:10" ht="15.75" customHeight="1"/>
    <row r="533" spans="1:10" ht="15.75" customHeight="1"/>
    <row r="534" spans="1:10" ht="15.75" customHeight="1"/>
    <row r="535" spans="1:10" ht="15.75" customHeight="1"/>
    <row r="536" spans="1:10" ht="15.75" customHeight="1"/>
    <row r="537" spans="1:10" ht="15.75" customHeight="1"/>
    <row r="538" spans="1:10" ht="15" customHeight="1">
      <c r="A538" s="51" t="s">
        <v>17</v>
      </c>
      <c r="B538" s="49"/>
      <c r="C538" s="49"/>
      <c r="D538" s="49"/>
      <c r="E538" s="49"/>
      <c r="F538" s="49"/>
      <c r="G538" s="49"/>
      <c r="H538" s="49"/>
      <c r="I538" s="49"/>
      <c r="J538" s="50"/>
    </row>
    <row r="539" spans="1:10" ht="15.75" customHeight="1"/>
    <row r="540" spans="1:10" ht="15.75" customHeight="1"/>
    <row r="541" spans="1:10" ht="15.75" customHeight="1"/>
    <row r="542" spans="1:10" ht="15.75" customHeight="1"/>
    <row r="543" spans="1:10" ht="15.75" customHeight="1"/>
    <row r="544" spans="1:10" ht="15.75" customHeight="1"/>
    <row r="545" spans="1:10" ht="15.75" customHeight="1"/>
    <row r="546" spans="1:10" ht="15.75" customHeight="1"/>
    <row r="547" spans="1:10" ht="15.75" customHeight="1"/>
    <row r="548" spans="1:10" ht="15.75" customHeight="1"/>
    <row r="549" spans="1:10" ht="15.75" customHeight="1"/>
    <row r="550" spans="1:10" ht="15.75" customHeight="1"/>
    <row r="551" spans="1:10" ht="15.75" customHeight="1"/>
    <row r="552" spans="1:10" ht="15.75" customHeight="1"/>
    <row r="553" spans="1:10" ht="15.75" customHeight="1"/>
    <row r="554" spans="1:10" ht="15.75" customHeight="1"/>
    <row r="555" spans="1:10" ht="15.75" customHeight="1"/>
    <row r="556" spans="1:10" ht="15.75" customHeight="1"/>
    <row r="557" spans="1:10" ht="15.75" customHeight="1"/>
    <row r="558" spans="1:10" ht="15.75" customHeight="1"/>
    <row r="559" spans="1:10" ht="15.75" customHeight="1"/>
    <row r="560" spans="1:10" ht="15" customHeight="1">
      <c r="A560" s="51" t="s">
        <v>25</v>
      </c>
      <c r="B560" s="49"/>
      <c r="C560" s="49"/>
      <c r="D560" s="49"/>
      <c r="E560" s="49"/>
      <c r="F560" s="49"/>
      <c r="G560" s="49"/>
      <c r="H560" s="49"/>
      <c r="I560" s="49"/>
      <c r="J560" s="50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spans="1:10" ht="15.75" customHeight="1"/>
    <row r="578" spans="1:10" ht="15.75" customHeight="1"/>
    <row r="579" spans="1:10" ht="15.75" customHeight="1"/>
    <row r="580" spans="1:10" ht="15.75" customHeight="1"/>
    <row r="581" spans="1:10" ht="15.75" customHeight="1"/>
    <row r="582" spans="1:10" ht="15" customHeight="1">
      <c r="A582" s="51" t="s">
        <v>31</v>
      </c>
      <c r="B582" s="49"/>
      <c r="C582" s="49"/>
      <c r="D582" s="49"/>
      <c r="E582" s="49"/>
      <c r="F582" s="49"/>
      <c r="G582" s="49"/>
      <c r="H582" s="49"/>
      <c r="I582" s="49"/>
      <c r="J582" s="50"/>
    </row>
    <row r="583" spans="1:10" ht="15.75" customHeight="1"/>
    <row r="584" spans="1:10" ht="15.75" customHeight="1"/>
    <row r="585" spans="1:10" ht="15.75" customHeight="1"/>
    <row r="586" spans="1:10" ht="15.75" customHeight="1"/>
    <row r="587" spans="1:10" ht="15.75" customHeight="1"/>
    <row r="588" spans="1:10" ht="15.75" customHeight="1"/>
    <row r="589" spans="1:10" ht="15.75" customHeight="1"/>
    <row r="590" spans="1:10" ht="15.75" customHeight="1"/>
    <row r="591" spans="1:10" ht="15.75" customHeight="1"/>
    <row r="592" spans="1:10" ht="15.75" customHeight="1"/>
    <row r="593" spans="1:10" ht="15.75" customHeight="1"/>
    <row r="594" spans="1:10" ht="15.75" customHeight="1"/>
    <row r="595" spans="1:10" ht="15.75" customHeight="1"/>
    <row r="596" spans="1:10" ht="15.75" customHeight="1"/>
    <row r="597" spans="1:10" ht="15.75" customHeight="1"/>
    <row r="598" spans="1:10" ht="15.75" customHeight="1"/>
    <row r="599" spans="1:10" ht="15.75" customHeight="1"/>
    <row r="600" spans="1:10" ht="15.75" customHeight="1"/>
    <row r="601" spans="1:10" ht="15.75" customHeight="1"/>
    <row r="602" spans="1:10" ht="15.75" customHeight="1"/>
    <row r="603" spans="1:10" ht="15" customHeight="1">
      <c r="A603" s="51" t="s">
        <v>40</v>
      </c>
      <c r="B603" s="49"/>
      <c r="C603" s="49"/>
      <c r="D603" s="49"/>
      <c r="E603" s="49"/>
      <c r="F603" s="49"/>
      <c r="G603" s="49"/>
      <c r="H603" s="49"/>
      <c r="I603" s="49"/>
      <c r="J603" s="50"/>
    </row>
    <row r="604" spans="1:10" ht="15.75" customHeight="1"/>
    <row r="605" spans="1:10" ht="15.75" customHeight="1"/>
    <row r="606" spans="1:10" ht="15.75" customHeight="1"/>
    <row r="607" spans="1:10" ht="15.75" customHeight="1"/>
    <row r="608" spans="1:10" ht="15.75" customHeight="1"/>
    <row r="609" spans="1:10" ht="15.75" customHeight="1"/>
    <row r="610" spans="1:10" ht="15.75" customHeight="1"/>
    <row r="611" spans="1:10" ht="15.75" customHeight="1"/>
    <row r="612" spans="1:10" ht="15.75" customHeight="1"/>
    <row r="613" spans="1:10" ht="15.75" customHeight="1"/>
    <row r="614" spans="1:10" ht="15.75" customHeight="1"/>
    <row r="615" spans="1:10" ht="15.75" customHeight="1"/>
    <row r="616" spans="1:10" ht="15.75" customHeight="1"/>
    <row r="617" spans="1:10" ht="15.75" customHeight="1"/>
    <row r="618" spans="1:10" ht="15.75" customHeight="1"/>
    <row r="619" spans="1:10" ht="15.75" customHeight="1"/>
    <row r="620" spans="1:10" ht="15.75" customHeight="1"/>
    <row r="621" spans="1:10" ht="15.75" customHeight="1"/>
    <row r="622" spans="1:10" ht="15.75" customHeight="1"/>
    <row r="623" spans="1:10" ht="15.75" customHeight="1"/>
    <row r="624" spans="1:10" ht="15" customHeight="1">
      <c r="A624" s="51" t="s">
        <v>50</v>
      </c>
      <c r="B624" s="49"/>
      <c r="C624" s="49"/>
      <c r="D624" s="49"/>
      <c r="E624" s="49"/>
      <c r="F624" s="49"/>
      <c r="G624" s="49"/>
      <c r="H624" s="49"/>
      <c r="I624" s="49"/>
      <c r="J624" s="50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spans="1:10" ht="15.75" customHeight="1"/>
    <row r="642" spans="1:10" ht="15.75" customHeight="1"/>
    <row r="643" spans="1:10" ht="15.75" customHeight="1"/>
    <row r="644" spans="1:10" ht="15.75" customHeight="1"/>
    <row r="645" spans="1:10" ht="15" customHeight="1">
      <c r="A645" s="51" t="s">
        <v>55</v>
      </c>
      <c r="B645" s="49"/>
      <c r="C645" s="49"/>
      <c r="D645" s="49"/>
      <c r="E645" s="49"/>
      <c r="F645" s="49"/>
      <c r="G645" s="49"/>
      <c r="H645" s="49"/>
      <c r="I645" s="49"/>
      <c r="J645" s="50"/>
    </row>
    <row r="646" spans="1:10" ht="15.75" customHeight="1"/>
    <row r="647" spans="1:10" ht="15.75" customHeight="1"/>
    <row r="648" spans="1:10" ht="15.75" customHeight="1"/>
    <row r="649" spans="1:10" ht="15.75" customHeight="1"/>
    <row r="650" spans="1:10" ht="15.75" customHeight="1"/>
    <row r="651" spans="1:10" ht="15.75" customHeight="1"/>
    <row r="652" spans="1:10" ht="15.75" customHeight="1"/>
    <row r="653" spans="1:10" ht="15.75" customHeight="1"/>
    <row r="654" spans="1:10" ht="15.75" customHeight="1"/>
    <row r="655" spans="1:10" ht="15.75" customHeight="1"/>
    <row r="656" spans="1:10" ht="15.75" customHeight="1"/>
    <row r="657" spans="1:10" ht="15.75" customHeight="1"/>
    <row r="658" spans="1:10" ht="15.75" customHeight="1"/>
    <row r="659" spans="1:10" ht="15.75" customHeight="1"/>
    <row r="660" spans="1:10" ht="15.75" customHeight="1"/>
    <row r="661" spans="1:10" ht="15.75" customHeight="1"/>
    <row r="662" spans="1:10" ht="15.75" customHeight="1"/>
    <row r="663" spans="1:10" ht="15.75" customHeight="1"/>
    <row r="664" spans="1:10" ht="15.75" customHeight="1"/>
    <row r="665" spans="1:10" ht="15.75" customHeight="1"/>
    <row r="666" spans="1:10" ht="15" customHeight="1">
      <c r="A666" s="51" t="s">
        <v>60</v>
      </c>
      <c r="B666" s="49"/>
      <c r="C666" s="49"/>
      <c r="D666" s="49"/>
      <c r="E666" s="49"/>
      <c r="F666" s="49"/>
      <c r="G666" s="49"/>
      <c r="H666" s="49"/>
      <c r="I666" s="49"/>
      <c r="J666" s="50"/>
    </row>
    <row r="667" spans="1:10" ht="15.75" customHeight="1"/>
    <row r="668" spans="1:10" ht="15.75" customHeight="1"/>
    <row r="669" spans="1:10" ht="15.75" customHeight="1"/>
    <row r="670" spans="1:10" ht="15.75" customHeight="1"/>
    <row r="671" spans="1:10" ht="15.75" customHeight="1"/>
    <row r="672" spans="1:10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spans="1:10" ht="15" customHeight="1">
      <c r="A689" s="48" t="s">
        <v>8</v>
      </c>
      <c r="B689" s="49"/>
      <c r="C689" s="49"/>
      <c r="D689" s="49"/>
      <c r="E689" s="49"/>
      <c r="F689" s="49"/>
      <c r="G689" s="49"/>
      <c r="H689" s="49"/>
      <c r="I689" s="49"/>
      <c r="J689" s="50"/>
    </row>
    <row r="690" spans="1:10" ht="15.75" customHeight="1"/>
    <row r="691" spans="1:10" ht="15.75" customHeight="1"/>
    <row r="692" spans="1:10" ht="15.75" customHeight="1"/>
    <row r="693" spans="1:10" ht="15.75" customHeight="1"/>
    <row r="694" spans="1:10" ht="15.75" customHeight="1"/>
    <row r="695" spans="1:10" ht="15.75" customHeight="1"/>
    <row r="696" spans="1:10" ht="15.75" customHeight="1"/>
    <row r="697" spans="1:10" ht="15.75" customHeight="1"/>
    <row r="698" spans="1:10" ht="15.75" customHeight="1"/>
    <row r="699" spans="1:10" ht="15.75" customHeight="1"/>
    <row r="700" spans="1:10" ht="15.75" customHeight="1"/>
    <row r="701" spans="1:10" ht="15.75" customHeight="1"/>
    <row r="702" spans="1:10" ht="15.75" customHeight="1"/>
    <row r="703" spans="1:10" ht="15.75" customHeight="1"/>
    <row r="704" spans="1:10" ht="15.75" customHeight="1"/>
    <row r="705" spans="1:10" ht="15.75" customHeight="1"/>
    <row r="706" spans="1:10" ht="15.75" customHeight="1"/>
    <row r="707" spans="1:10" ht="15.75" customHeight="1"/>
    <row r="708" spans="1:10" ht="15.75" customHeight="1"/>
    <row r="709" spans="1:10" ht="15.75" customHeight="1"/>
    <row r="710" spans="1:10" ht="15" customHeight="1">
      <c r="A710" s="48" t="s">
        <v>17</v>
      </c>
      <c r="B710" s="49"/>
      <c r="C710" s="49"/>
      <c r="D710" s="49"/>
      <c r="E710" s="49"/>
      <c r="F710" s="49"/>
      <c r="G710" s="49"/>
      <c r="H710" s="49"/>
      <c r="I710" s="49"/>
      <c r="J710" s="50"/>
    </row>
    <row r="711" spans="1:10" ht="15.75" customHeight="1"/>
    <row r="712" spans="1:10" ht="15.75" customHeight="1"/>
    <row r="713" spans="1:10" ht="15.75" customHeight="1"/>
    <row r="714" spans="1:10" ht="15.75" customHeight="1"/>
    <row r="715" spans="1:10" ht="15.75" customHeight="1"/>
    <row r="716" spans="1:10" ht="15.75" customHeight="1"/>
    <row r="717" spans="1:10" ht="15.75" customHeight="1"/>
    <row r="718" spans="1:10" ht="15.75" customHeight="1"/>
    <row r="719" spans="1:10" ht="15.75" customHeight="1"/>
    <row r="720" spans="1:10" ht="15.75" customHeight="1"/>
    <row r="721" spans="1:10" ht="15.75" customHeight="1"/>
    <row r="722" spans="1:10" ht="15.75" customHeight="1"/>
    <row r="723" spans="1:10" ht="15.75" customHeight="1"/>
    <row r="724" spans="1:10" ht="15.75" customHeight="1"/>
    <row r="725" spans="1:10" ht="15.75" customHeight="1"/>
    <row r="726" spans="1:10" ht="15.75" customHeight="1"/>
    <row r="727" spans="1:10" ht="15.75" customHeight="1"/>
    <row r="728" spans="1:10" ht="15.75" customHeight="1"/>
    <row r="729" spans="1:10" ht="15.75" customHeight="1"/>
    <row r="730" spans="1:10" ht="15.75" customHeight="1"/>
    <row r="731" spans="1:10" ht="15.75" customHeight="1"/>
    <row r="732" spans="1:10" ht="15" customHeight="1">
      <c r="A732" s="48" t="s">
        <v>25</v>
      </c>
      <c r="B732" s="49"/>
      <c r="C732" s="49"/>
      <c r="D732" s="49"/>
      <c r="E732" s="49"/>
      <c r="F732" s="49"/>
      <c r="G732" s="49"/>
      <c r="H732" s="49"/>
      <c r="I732" s="49"/>
      <c r="J732" s="50"/>
    </row>
    <row r="733" spans="1:10" ht="15.75" customHeight="1"/>
    <row r="734" spans="1:10" ht="15.75" customHeight="1"/>
    <row r="735" spans="1:10" ht="15.75" customHeight="1"/>
    <row r="736" spans="1:10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spans="1:10" ht="15.75" customHeight="1"/>
    <row r="754" spans="1:10" ht="15" customHeight="1">
      <c r="A754" s="48" t="s">
        <v>31</v>
      </c>
      <c r="B754" s="49"/>
      <c r="C754" s="49"/>
      <c r="D754" s="49"/>
      <c r="E754" s="49"/>
      <c r="F754" s="49"/>
      <c r="G754" s="49"/>
      <c r="H754" s="49"/>
      <c r="I754" s="49"/>
      <c r="J754" s="50"/>
    </row>
    <row r="755" spans="1:10" ht="15.75" customHeight="1"/>
    <row r="756" spans="1:10" ht="15.75" customHeight="1"/>
    <row r="757" spans="1:10" ht="15.75" customHeight="1"/>
    <row r="758" spans="1:10" ht="15.75" customHeight="1"/>
    <row r="759" spans="1:10" ht="15.75" customHeight="1"/>
    <row r="760" spans="1:10" ht="15.75" customHeight="1"/>
    <row r="761" spans="1:10" ht="15.75" customHeight="1"/>
    <row r="762" spans="1:10" ht="15.75" customHeight="1"/>
    <row r="763" spans="1:10" ht="15.75" customHeight="1"/>
    <row r="764" spans="1:10" ht="15.75" customHeight="1"/>
    <row r="765" spans="1:10" ht="15.75" customHeight="1"/>
    <row r="766" spans="1:10" ht="15.75" customHeight="1"/>
    <row r="767" spans="1:10" ht="15.75" customHeight="1"/>
    <row r="768" spans="1:10" ht="15.75" customHeight="1"/>
    <row r="769" spans="1:10" ht="15.75" customHeight="1"/>
    <row r="770" spans="1:10" ht="15.75" customHeight="1"/>
    <row r="771" spans="1:10" ht="15.75" customHeight="1"/>
    <row r="772" spans="1:10" ht="15.75" customHeight="1"/>
    <row r="773" spans="1:10" ht="15.75" customHeight="1"/>
    <row r="774" spans="1:10" ht="15.75" customHeight="1"/>
    <row r="775" spans="1:10" ht="15" customHeight="1">
      <c r="A775" s="48" t="s">
        <v>40</v>
      </c>
      <c r="B775" s="49"/>
      <c r="C775" s="49"/>
      <c r="D775" s="49"/>
      <c r="E775" s="49"/>
      <c r="F775" s="49"/>
      <c r="G775" s="49"/>
      <c r="H775" s="49"/>
      <c r="I775" s="49"/>
      <c r="J775" s="50"/>
    </row>
    <row r="776" spans="1:10" ht="15.75" customHeight="1"/>
    <row r="777" spans="1:10" ht="15.75" customHeight="1"/>
    <row r="778" spans="1:10" ht="15.75" customHeight="1"/>
    <row r="779" spans="1:10" ht="15.75" customHeight="1"/>
    <row r="780" spans="1:10" ht="15.75" customHeight="1"/>
    <row r="781" spans="1:10" ht="15.75" customHeight="1"/>
    <row r="782" spans="1:10" ht="15.75" customHeight="1"/>
    <row r="783" spans="1:10" ht="15.75" customHeight="1"/>
    <row r="784" spans="1:10" ht="15.75" customHeight="1"/>
    <row r="785" spans="1:10" ht="15.75" customHeight="1"/>
    <row r="786" spans="1:10" ht="15.75" customHeight="1"/>
    <row r="787" spans="1:10" ht="15.75" customHeight="1"/>
    <row r="788" spans="1:10" ht="15.75" customHeight="1"/>
    <row r="789" spans="1:10" ht="15.75" customHeight="1"/>
    <row r="790" spans="1:10" ht="15.75" customHeight="1"/>
    <row r="791" spans="1:10" ht="15.75" customHeight="1"/>
    <row r="792" spans="1:10" ht="15.75" customHeight="1"/>
    <row r="793" spans="1:10" ht="15.75" customHeight="1"/>
    <row r="794" spans="1:10" ht="15.75" customHeight="1"/>
    <row r="795" spans="1:10" ht="15.75" customHeight="1"/>
    <row r="796" spans="1:10" ht="15" customHeight="1">
      <c r="A796" s="48" t="s">
        <v>50</v>
      </c>
      <c r="B796" s="49"/>
      <c r="C796" s="49"/>
      <c r="D796" s="49"/>
      <c r="E796" s="49"/>
      <c r="F796" s="49"/>
      <c r="G796" s="49"/>
      <c r="H796" s="49"/>
      <c r="I796" s="49"/>
      <c r="J796" s="50"/>
    </row>
    <row r="797" spans="1:10" ht="15.75" customHeight="1"/>
    <row r="798" spans="1:10" ht="15.75" customHeight="1"/>
    <row r="799" spans="1:10" ht="15.75" customHeight="1"/>
    <row r="800" spans="1:1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spans="1:10" ht="15" customHeight="1">
      <c r="A817" s="48" t="s">
        <v>55</v>
      </c>
      <c r="B817" s="49"/>
      <c r="C817" s="49"/>
      <c r="D817" s="49"/>
      <c r="E817" s="49"/>
      <c r="F817" s="49"/>
      <c r="G817" s="49"/>
      <c r="H817" s="49"/>
      <c r="I817" s="49"/>
      <c r="J817" s="50"/>
    </row>
    <row r="818" spans="1:10" ht="15.75" customHeight="1"/>
    <row r="819" spans="1:10" ht="15.75" customHeight="1"/>
    <row r="820" spans="1:10" ht="15.75" customHeight="1"/>
    <row r="821" spans="1:10" ht="15.75" customHeight="1"/>
    <row r="822" spans="1:10" ht="15.75" customHeight="1"/>
    <row r="823" spans="1:10" ht="15.75" customHeight="1"/>
    <row r="824" spans="1:10" ht="15.75" customHeight="1"/>
    <row r="825" spans="1:10" ht="15.75" customHeight="1"/>
    <row r="826" spans="1:10" ht="15.75" customHeight="1"/>
    <row r="827" spans="1:10" ht="15.75" customHeight="1"/>
    <row r="828" spans="1:10" ht="15.75" customHeight="1"/>
    <row r="829" spans="1:10" ht="15.75" customHeight="1"/>
    <row r="830" spans="1:10" ht="15.75" customHeight="1"/>
    <row r="831" spans="1:10" ht="15.75" customHeight="1"/>
    <row r="832" spans="1:10" ht="15.75" customHeight="1"/>
    <row r="833" spans="1:10" ht="15.75" customHeight="1"/>
    <row r="834" spans="1:10" ht="15.75" customHeight="1"/>
    <row r="835" spans="1:10" ht="15.75" customHeight="1"/>
    <row r="836" spans="1:10" ht="15.75" customHeight="1"/>
    <row r="837" spans="1:10" ht="15.75" customHeight="1"/>
    <row r="838" spans="1:10" ht="15" customHeight="1">
      <c r="A838" s="48" t="s">
        <v>60</v>
      </c>
      <c r="B838" s="49"/>
      <c r="C838" s="49"/>
      <c r="D838" s="49"/>
      <c r="E838" s="49"/>
      <c r="F838" s="49"/>
      <c r="G838" s="49"/>
      <c r="H838" s="49"/>
      <c r="I838" s="49"/>
      <c r="J838" s="50"/>
    </row>
    <row r="839" spans="1:10" ht="15.75" customHeight="1"/>
    <row r="840" spans="1:10" ht="15.75" customHeight="1"/>
    <row r="841" spans="1:10" ht="15.75" customHeight="1"/>
    <row r="842" spans="1:10" ht="15.75" customHeight="1"/>
    <row r="843" spans="1:10" ht="15.75" customHeight="1"/>
    <row r="844" spans="1:10" ht="15.75" customHeight="1"/>
    <row r="845" spans="1:10" ht="15.75" customHeight="1"/>
    <row r="846" spans="1:10" ht="15.75" customHeight="1"/>
    <row r="847" spans="1:10" ht="15.75" customHeight="1"/>
    <row r="848" spans="1:10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  <mergeCell ref="A538:J538"/>
    <mergeCell ref="A560:J560"/>
    <mergeCell ref="A582:J582"/>
    <mergeCell ref="A754:J754"/>
    <mergeCell ref="A775:J775"/>
    <mergeCell ref="A431:J431"/>
    <mergeCell ref="A452:J452"/>
    <mergeCell ref="A473:J473"/>
    <mergeCell ref="A494:J494"/>
    <mergeCell ref="A517:J517"/>
    <mergeCell ref="A323:J323"/>
    <mergeCell ref="A345:J345"/>
    <mergeCell ref="A366:J366"/>
    <mergeCell ref="A388:J388"/>
    <mergeCell ref="A410:J410"/>
    <mergeCell ref="A217:J217"/>
    <mergeCell ref="A239:J239"/>
    <mergeCell ref="A260:J260"/>
    <mergeCell ref="A281:J281"/>
    <mergeCell ref="A302:J302"/>
    <mergeCell ref="A109:J109"/>
    <mergeCell ref="A130:J130"/>
    <mergeCell ref="A151:J151"/>
    <mergeCell ref="A174:J174"/>
    <mergeCell ref="A195:J195"/>
    <mergeCell ref="A2:J2"/>
    <mergeCell ref="A23:J23"/>
    <mergeCell ref="A45:J45"/>
    <mergeCell ref="A67:J67"/>
    <mergeCell ref="A88:J88"/>
  </mergeCells>
  <pageMargins left="0.7" right="0.7" top="0.75" bottom="0.75" header="0" footer="0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1000"/>
  <sheetViews>
    <sheetView workbookViewId="0"/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>
      <c r="B4" s="1"/>
      <c r="C4" s="2"/>
      <c r="D4" s="42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"/>
    </row>
    <row r="5" spans="2:15" ht="45" customHeight="1">
      <c r="B5" s="1"/>
      <c r="C5" s="2"/>
      <c r="D5" s="44" t="s">
        <v>1</v>
      </c>
      <c r="E5" s="43"/>
      <c r="F5" s="43"/>
      <c r="G5" s="43"/>
      <c r="H5" s="43"/>
      <c r="I5" s="43"/>
      <c r="J5" s="43"/>
      <c r="K5" s="43"/>
      <c r="L5" s="43"/>
      <c r="M5" s="43"/>
      <c r="N5" s="4"/>
      <c r="O5" s="4"/>
    </row>
    <row r="6" spans="2:15" ht="18.75" customHeight="1">
      <c r="B6" s="5" t="s">
        <v>2</v>
      </c>
      <c r="C6" s="6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>
      <c r="B7" s="6"/>
      <c r="C7" s="6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 customHeight="1">
      <c r="B8" s="40" t="s">
        <v>88</v>
      </c>
      <c r="C8" s="7" t="s">
        <v>4</v>
      </c>
      <c r="D8" s="45" t="s">
        <v>89</v>
      </c>
      <c r="E8" s="37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36" customHeight="1">
      <c r="B9" s="41"/>
      <c r="C9" s="9"/>
      <c r="D9" s="10" t="s">
        <v>6</v>
      </c>
      <c r="E9" s="11" t="s">
        <v>7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 ht="24" customHeight="1">
      <c r="B10" s="52" t="s">
        <v>8</v>
      </c>
      <c r="C10" s="13" t="s">
        <v>9</v>
      </c>
      <c r="D10" s="31"/>
      <c r="E10" s="15">
        <f>D10/'5° GRADO'!ALUMNOS_1_1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48" customHeight="1">
      <c r="B11" s="34"/>
      <c r="C11" s="16" t="s">
        <v>10</v>
      </c>
      <c r="D11" s="31"/>
      <c r="E11" s="15">
        <f>D11/'5° GRADO'!ALUMNOS_1_1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48" customHeight="1">
      <c r="B12" s="34"/>
      <c r="C12" s="16" t="s">
        <v>11</v>
      </c>
      <c r="D12" s="31"/>
      <c r="E12" s="15">
        <f>D12/'5° GRADO'!ALUMNOS_1_1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48" customHeight="1">
      <c r="B13" s="34"/>
      <c r="C13" s="16" t="s">
        <v>12</v>
      </c>
      <c r="D13" s="31"/>
      <c r="E13" s="15">
        <f>D13/'5° GRADO'!ALUMNOS_1_1</f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48" customHeight="1">
      <c r="B14" s="34"/>
      <c r="C14" s="16" t="s">
        <v>13</v>
      </c>
      <c r="D14" s="31"/>
      <c r="E14" s="15">
        <f>D14/'5° GRADO'!ALUMNOS_1_1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36" customHeight="1">
      <c r="B15" s="34"/>
      <c r="C15" s="16" t="s">
        <v>14</v>
      </c>
      <c r="D15" s="31"/>
      <c r="E15" s="15">
        <f>D15/'5° GRADO'!ALUMNOS_1_1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ht="36" customHeight="1">
      <c r="B16" s="34"/>
      <c r="C16" s="16" t="s">
        <v>15</v>
      </c>
      <c r="D16" s="31"/>
      <c r="E16" s="15">
        <f>D16/'5° GRADO'!ALUMNOS_1_1</f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36.75" customHeight="1">
      <c r="B17" s="35"/>
      <c r="C17" s="18" t="s">
        <v>16</v>
      </c>
      <c r="D17" s="31"/>
      <c r="E17" s="15">
        <f>D17/'5° GRADO'!ALUMNOS_1_1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>
      <c r="B18" s="53" t="s">
        <v>17</v>
      </c>
      <c r="C18" s="19" t="s">
        <v>18</v>
      </c>
      <c r="D18" s="31"/>
      <c r="E18" s="15">
        <f>D18/'5° GRADO'!ALUMNOS_1_1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24" customHeight="1">
      <c r="B19" s="34"/>
      <c r="C19" s="16" t="s">
        <v>19</v>
      </c>
      <c r="D19" s="31"/>
      <c r="E19" s="15">
        <f>D19/'5° GRADO'!ALUMNOS_1_1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>
      <c r="B20" s="34"/>
      <c r="C20" s="16" t="s">
        <v>20</v>
      </c>
      <c r="D20" s="31"/>
      <c r="E20" s="15">
        <f>D20/'5° GRADO'!ALUMNOS_1_1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ht="15.75" customHeight="1">
      <c r="B21" s="34"/>
      <c r="C21" s="16" t="s">
        <v>21</v>
      </c>
      <c r="D21" s="31"/>
      <c r="E21" s="15">
        <f>D21/'5° GRADO'!ALUMNOS_1_1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36" customHeight="1">
      <c r="B22" s="34"/>
      <c r="C22" s="16" t="s">
        <v>22</v>
      </c>
      <c r="D22" s="31"/>
      <c r="E22" s="15">
        <f>D22/'5° GRADO'!ALUMNOS_1_1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ht="24" customHeight="1">
      <c r="B23" s="34"/>
      <c r="C23" s="16" t="s">
        <v>23</v>
      </c>
      <c r="D23" s="31"/>
      <c r="E23" s="15">
        <f>D23/'5° GRADO'!ALUMNOS_1_1</f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ht="24.75" customHeight="1">
      <c r="B24" s="35"/>
      <c r="C24" s="18" t="s">
        <v>24</v>
      </c>
      <c r="D24" s="31"/>
      <c r="E24" s="15">
        <f>D24/'5° GRADO'!ALUMNOS_1_1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ht="48" customHeight="1">
      <c r="B25" s="53" t="s">
        <v>25</v>
      </c>
      <c r="C25" s="19" t="s">
        <v>26</v>
      </c>
      <c r="D25" s="31"/>
      <c r="E25" s="15">
        <f>D25/'5° GRADO'!ALUMNOS_1_1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24" customHeight="1">
      <c r="B26" s="34"/>
      <c r="C26" s="16" t="s">
        <v>27</v>
      </c>
      <c r="D26" s="31"/>
      <c r="E26" s="15">
        <f>D26/'5° GRADO'!ALUMNOS_1_1</f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ht="36" customHeight="1">
      <c r="B27" s="34"/>
      <c r="C27" s="16" t="s">
        <v>28</v>
      </c>
      <c r="D27" s="31"/>
      <c r="E27" s="15">
        <f>D27/'5° GRADO'!ALUMNOS_1_1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24" customHeight="1">
      <c r="B28" s="34"/>
      <c r="C28" s="16" t="s">
        <v>29</v>
      </c>
      <c r="D28" s="31"/>
      <c r="E28" s="15">
        <f>D28/'5° GRADO'!ALUMNOS_1_1</f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ht="15.75" customHeight="1">
      <c r="B29" s="35"/>
      <c r="C29" s="18" t="s">
        <v>30</v>
      </c>
      <c r="D29" s="31"/>
      <c r="E29" s="15">
        <f>D29/'5° GRADO'!ALUMNOS_1_1</f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ht="15.75" customHeight="1">
      <c r="B30" s="53" t="s">
        <v>31</v>
      </c>
      <c r="C30" s="19" t="s">
        <v>32</v>
      </c>
      <c r="D30" s="31"/>
      <c r="E30" s="15">
        <f>D30/'5° GRADO'!ALUMNOS_1_1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ht="15.75" customHeight="1">
      <c r="B31" s="34"/>
      <c r="C31" s="16" t="s">
        <v>33</v>
      </c>
      <c r="D31" s="31"/>
      <c r="E31" s="15">
        <f>D31/'5° GRADO'!ALUMNOS_1_1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ht="24" customHeight="1">
      <c r="B32" s="34"/>
      <c r="C32" s="16" t="s">
        <v>34</v>
      </c>
      <c r="D32" s="31"/>
      <c r="E32" s="15">
        <f>D32/'5° GRADO'!ALUMNOS_1_1</f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15.75" customHeight="1">
      <c r="B33" s="34"/>
      <c r="C33" s="16" t="s">
        <v>35</v>
      </c>
      <c r="D33" s="31"/>
      <c r="E33" s="15">
        <f>D33/'5° GRADO'!ALUMNOS_1_1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15.75" customHeight="1">
      <c r="B34" s="34"/>
      <c r="C34" s="16" t="s">
        <v>36</v>
      </c>
      <c r="D34" s="31"/>
      <c r="E34" s="15">
        <f>D34/'5° GRADO'!ALUMNOS_1_1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ht="36" customHeight="1">
      <c r="B35" s="34"/>
      <c r="C35" s="16" t="s">
        <v>37</v>
      </c>
      <c r="D35" s="31"/>
      <c r="E35" s="15">
        <f>D35/'5° GRADO'!ALUMNOS_1_1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ht="15.75" customHeight="1">
      <c r="B36" s="34"/>
      <c r="C36" s="16" t="s">
        <v>38</v>
      </c>
      <c r="D36" s="31"/>
      <c r="E36" s="15">
        <f>D36/'5° GRADO'!ALUMNOS_1_1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ht="15.75" customHeight="1">
      <c r="B37" s="35"/>
      <c r="C37" s="18" t="s">
        <v>39</v>
      </c>
      <c r="D37" s="31"/>
      <c r="E37" s="15">
        <f>D37/'5° GRADO'!ALUMNOS_1_1</f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 ht="15.75" customHeight="1">
      <c r="B38" s="53" t="s">
        <v>40</v>
      </c>
      <c r="C38" s="19" t="s">
        <v>41</v>
      </c>
      <c r="D38" s="31"/>
      <c r="E38" s="15">
        <f>D38/'5° GRADO'!ALUMNOS_1_1</f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 ht="15.75" customHeight="1">
      <c r="B39" s="34"/>
      <c r="C39" s="16" t="s">
        <v>42</v>
      </c>
      <c r="D39" s="31"/>
      <c r="E39" s="15">
        <f>D39/'5° GRADO'!ALUMNOS_1_1</f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 ht="15.75" customHeight="1">
      <c r="B40" s="34"/>
      <c r="C40" s="16" t="s">
        <v>43</v>
      </c>
      <c r="D40" s="31"/>
      <c r="E40" s="15">
        <f>D40/'5° GRADO'!ALUMNOS_1_1</f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 ht="15.75" customHeight="1">
      <c r="B41" s="34"/>
      <c r="C41" s="16" t="s">
        <v>44</v>
      </c>
      <c r="D41" s="31"/>
      <c r="E41" s="15">
        <f>D41/'5° GRADO'!ALUMNOS_1_1</f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 ht="24" customHeight="1">
      <c r="B42" s="34"/>
      <c r="C42" s="16" t="s">
        <v>45</v>
      </c>
      <c r="D42" s="31"/>
      <c r="E42" s="15">
        <f>D42/'5° GRADO'!ALUMNOS_1_1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15" ht="15.75" customHeight="1">
      <c r="B43" s="34"/>
      <c r="C43" s="16" t="s">
        <v>46</v>
      </c>
      <c r="D43" s="31"/>
      <c r="E43" s="15">
        <f>D43/'5° GRADO'!ALUMNOS_1_1</f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15" ht="15.75" customHeight="1">
      <c r="B44" s="34"/>
      <c r="C44" s="16" t="s">
        <v>47</v>
      </c>
      <c r="D44" s="31"/>
      <c r="E44" s="15">
        <f>D44/'5° GRADO'!ALUMNOS_1_1</f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.75" customHeight="1">
      <c r="B45" s="34"/>
      <c r="C45" s="16" t="s">
        <v>48</v>
      </c>
      <c r="D45" s="31"/>
      <c r="E45" s="15">
        <f>D45/'5° GRADO'!ALUMNOS_1_1</f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 ht="15.75" customHeight="1">
      <c r="B46" s="35"/>
      <c r="C46" s="18" t="s">
        <v>49</v>
      </c>
      <c r="D46" s="31"/>
      <c r="E46" s="15">
        <f>D46/'5° GRADO'!ALUMNOS_1_1</f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5" ht="36" customHeight="1">
      <c r="B47" s="53" t="s">
        <v>50</v>
      </c>
      <c r="C47" s="19" t="s">
        <v>51</v>
      </c>
      <c r="D47" s="31"/>
      <c r="E47" s="15">
        <f>D47/'5° GRADO'!ALUMNOS_1_1</f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 ht="36" customHeight="1">
      <c r="B48" s="34"/>
      <c r="C48" s="16" t="s">
        <v>52</v>
      </c>
      <c r="D48" s="31"/>
      <c r="E48" s="15">
        <f>D48/'5° GRADO'!ALUMNOS_1_1</f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 ht="15.75" customHeight="1">
      <c r="B49" s="34"/>
      <c r="C49" s="16" t="s">
        <v>53</v>
      </c>
      <c r="D49" s="31"/>
      <c r="E49" s="15">
        <f>D49/'5° GRADO'!ALUMNOS_1_1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24" customHeight="1">
      <c r="B50" s="34"/>
      <c r="C50" s="16" t="s">
        <v>54</v>
      </c>
      <c r="D50" s="31"/>
      <c r="E50" s="15">
        <f>D50/'5° GRADO'!ALUMNOS_1_1</f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 ht="15.75" customHeight="1">
      <c r="B51" s="35"/>
      <c r="C51" s="18" t="s">
        <v>39</v>
      </c>
      <c r="D51" s="31"/>
      <c r="E51" s="15">
        <f>D51/'5° GRADO'!ALUMNOS_1_1</f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ht="24" customHeight="1">
      <c r="B52" s="53" t="s">
        <v>55</v>
      </c>
      <c r="C52" s="19" t="s">
        <v>56</v>
      </c>
      <c r="D52" s="31"/>
      <c r="E52" s="15">
        <f>D52/'5° GRADO'!ALUMNOS_1_1</f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ht="48" customHeight="1">
      <c r="B53" s="34"/>
      <c r="C53" s="16" t="s">
        <v>57</v>
      </c>
      <c r="D53" s="31"/>
      <c r="E53" s="15">
        <f>D53/'5° GRADO'!ALUMNOS_1_1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ht="48" customHeight="1">
      <c r="B54" s="34"/>
      <c r="C54" s="16" t="s">
        <v>58</v>
      </c>
      <c r="D54" s="31"/>
      <c r="E54" s="15">
        <f>D54/'5° GRADO'!ALUMNOS_1_1</f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ht="24.75" customHeight="1">
      <c r="B55" s="35"/>
      <c r="C55" s="18" t="s">
        <v>59</v>
      </c>
      <c r="D55" s="31"/>
      <c r="E55" s="15">
        <f>D55/'5° GRADO'!ALUMNOS_1_1</f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ht="48" customHeight="1">
      <c r="B56" s="53" t="s">
        <v>60</v>
      </c>
      <c r="C56" s="19" t="s">
        <v>61</v>
      </c>
      <c r="D56" s="31"/>
      <c r="E56" s="15">
        <f>D56/'5° GRADO'!ALUMNOS_1_1</f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 ht="48" customHeight="1">
      <c r="B57" s="34"/>
      <c r="C57" s="16" t="s">
        <v>62</v>
      </c>
      <c r="D57" s="31"/>
      <c r="E57" s="15">
        <f>D57/'5° GRADO'!ALUMNOS_1_1</f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ht="24" customHeight="1">
      <c r="B58" s="34"/>
      <c r="C58" s="16" t="s">
        <v>63</v>
      </c>
      <c r="D58" s="31"/>
      <c r="E58" s="15">
        <f>D58/'5° GRADO'!ALUMNOS_1_1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48.75" customHeight="1">
      <c r="B59" s="35"/>
      <c r="C59" s="18" t="s">
        <v>64</v>
      </c>
      <c r="D59" s="31"/>
      <c r="E59" s="15">
        <f>D59/'5° GRADO'!ALUMNOS_1_1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ht="15.75" customHeight="1">
      <c r="B60" s="21"/>
      <c r="C60" s="22"/>
      <c r="D60" s="23"/>
      <c r="E60" s="2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ht="15.75" customHeight="1">
      <c r="B61" s="36" t="s">
        <v>65</v>
      </c>
      <c r="C61" s="37"/>
      <c r="D61" s="25">
        <v>30</v>
      </c>
      <c r="E61" s="2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ht="15.75" customHeight="1">
      <c r="B62" s="38"/>
      <c r="C62" s="39"/>
      <c r="D62" s="3"/>
      <c r="E62" s="23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 ht="15.75" customHeight="1">
      <c r="B64" s="40" t="s">
        <v>88</v>
      </c>
      <c r="C64" s="7" t="s">
        <v>4</v>
      </c>
      <c r="D64" s="45" t="s">
        <v>90</v>
      </c>
      <c r="E64" s="37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36.75" customHeight="1">
      <c r="B65" s="41"/>
      <c r="C65" s="26"/>
      <c r="D65" s="10" t="s">
        <v>6</v>
      </c>
      <c r="E65" s="11" t="s">
        <v>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2:15" ht="24" customHeight="1">
      <c r="B66" s="33" t="s">
        <v>8</v>
      </c>
      <c r="C66" s="19" t="s">
        <v>9</v>
      </c>
      <c r="D66" s="20"/>
      <c r="E66" s="27">
        <f>D66/'5° GRADO'!ALUMNOS_1_2</f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ht="48" customHeight="1">
      <c r="B67" s="34"/>
      <c r="C67" s="16" t="s">
        <v>10</v>
      </c>
      <c r="D67" s="20"/>
      <c r="E67" s="27">
        <f>D67/'5° GRADO'!ALUMNOS_1_2</f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 ht="48" customHeight="1">
      <c r="B68" s="34"/>
      <c r="C68" s="16" t="s">
        <v>11</v>
      </c>
      <c r="D68" s="20"/>
      <c r="E68" s="27">
        <f>D68/'5° GRADO'!ALUMNOS_1_2</f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15" ht="48" customHeight="1">
      <c r="B69" s="34"/>
      <c r="C69" s="16" t="s">
        <v>12</v>
      </c>
      <c r="D69" s="20"/>
      <c r="E69" s="27">
        <f>D69/'5° GRADO'!ALUMNOS_1_2</f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2:15" ht="48" customHeight="1">
      <c r="B70" s="34"/>
      <c r="C70" s="16" t="s">
        <v>13</v>
      </c>
      <c r="D70" s="20"/>
      <c r="E70" s="27">
        <f>D70/'5° GRADO'!ALUMNOS_1_2</f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 ht="36" customHeight="1">
      <c r="B71" s="34"/>
      <c r="C71" s="16" t="s">
        <v>14</v>
      </c>
      <c r="D71" s="20"/>
      <c r="E71" s="27">
        <f>D71/'5° GRADO'!ALUMNOS_1_2</f>
        <v>0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15" ht="36" customHeight="1">
      <c r="B72" s="34"/>
      <c r="C72" s="16" t="s">
        <v>15</v>
      </c>
      <c r="D72" s="20"/>
      <c r="E72" s="27">
        <f>D72/'5° GRADO'!ALUMNOS_1_2</f>
        <v>0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5" ht="36.75" customHeight="1">
      <c r="B73" s="35"/>
      <c r="C73" s="18" t="s">
        <v>16</v>
      </c>
      <c r="D73" s="20"/>
      <c r="E73" s="27">
        <f>D73/'5° GRADO'!ALUMNOS_1_2</f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5" ht="15.75" customHeight="1">
      <c r="B74" s="33" t="s">
        <v>17</v>
      </c>
      <c r="C74" s="19" t="s">
        <v>18</v>
      </c>
      <c r="D74" s="20"/>
      <c r="E74" s="27">
        <f>D74/'5° GRADO'!ALUMNOS_1_2</f>
        <v>0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 ht="24" customHeight="1">
      <c r="B75" s="34"/>
      <c r="C75" s="16" t="s">
        <v>19</v>
      </c>
      <c r="D75" s="20"/>
      <c r="E75" s="27">
        <f>D75/'5° GRADO'!ALUMNOS_1_2</f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 ht="15.75" customHeight="1">
      <c r="B76" s="34"/>
      <c r="C76" s="16" t="s">
        <v>20</v>
      </c>
      <c r="D76" s="20"/>
      <c r="E76" s="27">
        <f>D76/'5° GRADO'!ALUMNOS_1_2</f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 ht="15.75" customHeight="1">
      <c r="B77" s="34"/>
      <c r="C77" s="16" t="s">
        <v>21</v>
      </c>
      <c r="D77" s="20"/>
      <c r="E77" s="27">
        <f>D77/'5° GRADO'!ALUMNOS_1_2</f>
        <v>0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 ht="36" customHeight="1">
      <c r="B78" s="34"/>
      <c r="C78" s="16" t="s">
        <v>22</v>
      </c>
      <c r="D78" s="20"/>
      <c r="E78" s="27">
        <f>D78/'5° GRADO'!ALUMNOS_1_2</f>
        <v>0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 ht="24" customHeight="1">
      <c r="B79" s="34"/>
      <c r="C79" s="16" t="s">
        <v>23</v>
      </c>
      <c r="D79" s="20"/>
      <c r="E79" s="27">
        <f>D79/'5° GRADO'!ALUMNOS_1_2</f>
        <v>0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 ht="24.75" customHeight="1">
      <c r="B80" s="35"/>
      <c r="C80" s="18" t="s">
        <v>24</v>
      </c>
      <c r="D80" s="20"/>
      <c r="E80" s="27">
        <f>D80/'5° GRADO'!ALUMNOS_1_2</f>
        <v>0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 ht="48" customHeight="1">
      <c r="B81" s="33" t="s">
        <v>25</v>
      </c>
      <c r="C81" s="19" t="s">
        <v>26</v>
      </c>
      <c r="D81" s="20"/>
      <c r="E81" s="27">
        <f>D81/'5° GRADO'!ALUMNOS_1_2</f>
        <v>0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 ht="24" customHeight="1">
      <c r="B82" s="34"/>
      <c r="C82" s="16" t="s">
        <v>27</v>
      </c>
      <c r="D82" s="20"/>
      <c r="E82" s="27">
        <f>D82/'5° GRADO'!ALUMNOS_1_2</f>
        <v>0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 ht="36" customHeight="1">
      <c r="B83" s="34"/>
      <c r="C83" s="16" t="s">
        <v>28</v>
      </c>
      <c r="D83" s="20"/>
      <c r="E83" s="27">
        <f>D83/'5° GRADO'!ALUMNOS_1_2</f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 ht="24" customHeight="1">
      <c r="B84" s="34"/>
      <c r="C84" s="16" t="s">
        <v>29</v>
      </c>
      <c r="D84" s="20"/>
      <c r="E84" s="27">
        <f>D84/'5° GRADO'!ALUMNOS_1_2</f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 ht="15.75" customHeight="1">
      <c r="B85" s="35"/>
      <c r="C85" s="18" t="s">
        <v>30</v>
      </c>
      <c r="D85" s="20"/>
      <c r="E85" s="27">
        <f>D85/'5° GRADO'!ALUMNOS_1_2</f>
        <v>0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 ht="15.75" customHeight="1">
      <c r="B86" s="33" t="s">
        <v>31</v>
      </c>
      <c r="C86" s="19" t="s">
        <v>32</v>
      </c>
      <c r="D86" s="20"/>
      <c r="E86" s="27">
        <f>D86/'5° GRADO'!ALUMNOS_1_2</f>
        <v>0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ht="15.75" customHeight="1">
      <c r="B87" s="34"/>
      <c r="C87" s="16" t="s">
        <v>33</v>
      </c>
      <c r="D87" s="20"/>
      <c r="E87" s="27">
        <f>D87/'5° GRADO'!ALUMNOS_1_2</f>
        <v>0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 ht="24" customHeight="1">
      <c r="B88" s="34"/>
      <c r="C88" s="16" t="s">
        <v>34</v>
      </c>
      <c r="D88" s="20"/>
      <c r="E88" s="27">
        <f>D88/'5° GRADO'!ALUMNOS_1_2</f>
        <v>0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 ht="15.75" customHeight="1">
      <c r="B89" s="34"/>
      <c r="C89" s="16" t="s">
        <v>35</v>
      </c>
      <c r="D89" s="20"/>
      <c r="E89" s="27">
        <f>D89/'5° GRADO'!ALUMNOS_1_2</f>
        <v>0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 ht="15.75" customHeight="1">
      <c r="B90" s="34"/>
      <c r="C90" s="16" t="s">
        <v>36</v>
      </c>
      <c r="D90" s="20"/>
      <c r="E90" s="27">
        <f>D90/'5° GRADO'!ALUMNOS_1_2</f>
        <v>0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ht="36" customHeight="1">
      <c r="B91" s="34"/>
      <c r="C91" s="16" t="s">
        <v>37</v>
      </c>
      <c r="D91" s="20"/>
      <c r="E91" s="27">
        <f>D91/'5° GRADO'!ALUMNOS_1_2</f>
        <v>0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ht="15.75" customHeight="1">
      <c r="B92" s="34"/>
      <c r="C92" s="16" t="s">
        <v>38</v>
      </c>
      <c r="D92" s="20"/>
      <c r="E92" s="27">
        <f>D92/'5° GRADO'!ALUMNOS_1_2</f>
        <v>0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ht="15.75" customHeight="1">
      <c r="B93" s="35"/>
      <c r="C93" s="18" t="s">
        <v>39</v>
      </c>
      <c r="D93" s="20"/>
      <c r="E93" s="27">
        <f>D93/'5° GRADO'!ALUMNOS_1_2</f>
        <v>0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ht="15.75" customHeight="1">
      <c r="B94" s="33" t="s">
        <v>40</v>
      </c>
      <c r="C94" s="19" t="s">
        <v>41</v>
      </c>
      <c r="D94" s="20"/>
      <c r="E94" s="27">
        <f>D94/'5° GRADO'!ALUMNOS_1_2</f>
        <v>0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ht="15.75" customHeight="1">
      <c r="B95" s="34"/>
      <c r="C95" s="16" t="s">
        <v>42</v>
      </c>
      <c r="D95" s="20"/>
      <c r="E95" s="27">
        <f>D95/'5° GRADO'!ALUMNOS_1_2</f>
        <v>0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ht="15.75" customHeight="1">
      <c r="B96" s="34"/>
      <c r="C96" s="16" t="s">
        <v>43</v>
      </c>
      <c r="D96" s="20"/>
      <c r="E96" s="27">
        <f>D96/'5° GRADO'!ALUMNOS_1_2</f>
        <v>0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ht="15.75" customHeight="1">
      <c r="B97" s="34"/>
      <c r="C97" s="16" t="s">
        <v>44</v>
      </c>
      <c r="D97" s="20"/>
      <c r="E97" s="27">
        <f>D97/'5° GRADO'!ALUMNOS_1_2</f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ht="24" customHeight="1">
      <c r="B98" s="34"/>
      <c r="C98" s="16" t="s">
        <v>45</v>
      </c>
      <c r="D98" s="20"/>
      <c r="E98" s="27">
        <f>D98/'5° GRADO'!ALUMNOS_1_2</f>
        <v>0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ht="15.75" customHeight="1">
      <c r="B99" s="34"/>
      <c r="C99" s="16" t="s">
        <v>46</v>
      </c>
      <c r="D99" s="20"/>
      <c r="E99" s="27">
        <f>D99/'5° GRADO'!ALUMNOS_1_2</f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ht="15.75" customHeight="1">
      <c r="B100" s="34"/>
      <c r="C100" s="16" t="s">
        <v>47</v>
      </c>
      <c r="D100" s="20"/>
      <c r="E100" s="27">
        <f>D100/'5° GRADO'!ALUMNOS_1_2</f>
        <v>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75" customHeight="1">
      <c r="B101" s="34"/>
      <c r="C101" s="16" t="s">
        <v>48</v>
      </c>
      <c r="D101" s="20"/>
      <c r="E101" s="27">
        <f>D101/'5° GRADO'!ALUMNOS_1_2</f>
        <v>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75" customHeight="1">
      <c r="B102" s="35"/>
      <c r="C102" s="18" t="s">
        <v>49</v>
      </c>
      <c r="D102" s="20"/>
      <c r="E102" s="27">
        <f>D102/'5° GRADO'!ALUMNOS_1_2</f>
        <v>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36" customHeight="1">
      <c r="B103" s="33" t="s">
        <v>50</v>
      </c>
      <c r="C103" s="19" t="s">
        <v>51</v>
      </c>
      <c r="D103" s="20"/>
      <c r="E103" s="27">
        <f>D103/'5° GRADO'!ALUMNOS_1_2</f>
        <v>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36" customHeight="1">
      <c r="B104" s="34"/>
      <c r="C104" s="16" t="s">
        <v>52</v>
      </c>
      <c r="D104" s="20"/>
      <c r="E104" s="27">
        <f>D104/'5° GRADO'!ALUMNOS_1_2</f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75" customHeight="1">
      <c r="B105" s="34"/>
      <c r="C105" s="16" t="s">
        <v>53</v>
      </c>
      <c r="D105" s="20"/>
      <c r="E105" s="27">
        <f>D105/'5° GRADO'!ALUMNOS_1_2</f>
        <v>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24" customHeight="1">
      <c r="B106" s="34"/>
      <c r="C106" s="16" t="s">
        <v>54</v>
      </c>
      <c r="D106" s="20"/>
      <c r="E106" s="27">
        <f>D106/'5° GRADO'!ALUMNOS_1_2</f>
        <v>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75" customHeight="1">
      <c r="B107" s="35"/>
      <c r="C107" s="18" t="s">
        <v>39</v>
      </c>
      <c r="D107" s="20"/>
      <c r="E107" s="27">
        <f>D107/'5° GRADO'!ALUMNOS_1_2</f>
        <v>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24" customHeight="1">
      <c r="B108" s="33" t="s">
        <v>55</v>
      </c>
      <c r="C108" s="19" t="s">
        <v>56</v>
      </c>
      <c r="D108" s="20"/>
      <c r="E108" s="27">
        <f>D108/'5° GRADO'!ALUMNOS_1_2</f>
        <v>0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48" customHeight="1">
      <c r="B109" s="34"/>
      <c r="C109" s="16" t="s">
        <v>57</v>
      </c>
      <c r="D109" s="20"/>
      <c r="E109" s="27">
        <f>D109/'5° GRADO'!ALUMNOS_1_2</f>
        <v>0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48" customHeight="1">
      <c r="B110" s="34"/>
      <c r="C110" s="16" t="s">
        <v>58</v>
      </c>
      <c r="D110" s="20"/>
      <c r="E110" s="27">
        <f>D110/'5° GRADO'!ALUMNOS_1_2</f>
        <v>0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24.75" customHeight="1">
      <c r="B111" s="35"/>
      <c r="C111" s="18" t="s">
        <v>59</v>
      </c>
      <c r="D111" s="20"/>
      <c r="E111" s="27">
        <f>D111/'5° GRADO'!ALUMNOS_1_2</f>
        <v>0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48" customHeight="1">
      <c r="B112" s="33" t="s">
        <v>60</v>
      </c>
      <c r="C112" s="19" t="s">
        <v>61</v>
      </c>
      <c r="D112" s="20"/>
      <c r="E112" s="27">
        <f>D112/'5° GRADO'!ALUMNOS_1_2</f>
        <v>0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48" customHeight="1">
      <c r="B113" s="34"/>
      <c r="C113" s="16" t="s">
        <v>62</v>
      </c>
      <c r="D113" s="20"/>
      <c r="E113" s="27">
        <f>D113/'5° GRADO'!ALUMNOS_1_2</f>
        <v>0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24" customHeight="1">
      <c r="B114" s="34"/>
      <c r="C114" s="16" t="s">
        <v>63</v>
      </c>
      <c r="D114" s="20"/>
      <c r="E114" s="27">
        <f>D114/'5° GRADO'!ALUMNOS_1_2</f>
        <v>0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48.75" customHeight="1">
      <c r="B115" s="35"/>
      <c r="C115" s="18" t="s">
        <v>64</v>
      </c>
      <c r="D115" s="20"/>
      <c r="E115" s="27">
        <f>D115/'5° GRADO'!ALUMNOS_1_2</f>
        <v>0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75" customHeight="1">
      <c r="B116" s="21"/>
      <c r="C116" s="22"/>
      <c r="D116" s="23"/>
      <c r="E116" s="2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75" customHeight="1">
      <c r="B117" s="36" t="s">
        <v>65</v>
      </c>
      <c r="C117" s="37"/>
      <c r="D117" s="25">
        <v>30</v>
      </c>
      <c r="E117" s="2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75" customHeight="1">
      <c r="B118" s="38"/>
      <c r="C118" s="39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75" customHeight="1">
      <c r="B120" s="40" t="s">
        <v>88</v>
      </c>
      <c r="C120" s="7" t="s">
        <v>4</v>
      </c>
      <c r="D120" s="45" t="s">
        <v>91</v>
      </c>
      <c r="E120" s="37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ht="36.75" customHeight="1">
      <c r="B121" s="41"/>
      <c r="C121" s="26"/>
      <c r="D121" s="10" t="s">
        <v>6</v>
      </c>
      <c r="E121" s="11" t="s">
        <v>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2:15" ht="24" customHeight="1">
      <c r="B122" s="33" t="s">
        <v>8</v>
      </c>
      <c r="C122" s="19" t="s">
        <v>9</v>
      </c>
      <c r="D122" s="20"/>
      <c r="E122" s="27">
        <f>D122/'5° GRADO'!ALUMNOS_1_3</f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48" customHeight="1">
      <c r="B123" s="34"/>
      <c r="C123" s="16" t="s">
        <v>10</v>
      </c>
      <c r="D123" s="20"/>
      <c r="E123" s="27">
        <f>D123/'5° GRADO'!ALUMNOS_1_3</f>
        <v>0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48" customHeight="1">
      <c r="B124" s="34"/>
      <c r="C124" s="16" t="s">
        <v>11</v>
      </c>
      <c r="D124" s="20"/>
      <c r="E124" s="27">
        <f>D124/'5° GRADO'!ALUMNOS_1_3</f>
        <v>0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48" customHeight="1">
      <c r="B125" s="34"/>
      <c r="C125" s="16" t="s">
        <v>12</v>
      </c>
      <c r="D125" s="20"/>
      <c r="E125" s="27">
        <f>D125/'5° GRADO'!ALUMNOS_1_3</f>
        <v>0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48" customHeight="1">
      <c r="B126" s="34"/>
      <c r="C126" s="16" t="s">
        <v>13</v>
      </c>
      <c r="D126" s="20"/>
      <c r="E126" s="27">
        <f>D126/'5° GRADO'!ALUMNOS_1_3</f>
        <v>0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36" customHeight="1">
      <c r="B127" s="34"/>
      <c r="C127" s="16" t="s">
        <v>14</v>
      </c>
      <c r="D127" s="20"/>
      <c r="E127" s="27">
        <f>D127/'5° GRADO'!ALUMNOS_1_3</f>
        <v>0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36" customHeight="1">
      <c r="B128" s="34"/>
      <c r="C128" s="16" t="s">
        <v>15</v>
      </c>
      <c r="D128" s="20"/>
      <c r="E128" s="27">
        <f>D128/'5° GRADO'!ALUMNOS_1_3</f>
        <v>0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36.75" customHeight="1">
      <c r="B129" s="35"/>
      <c r="C129" s="18" t="s">
        <v>16</v>
      </c>
      <c r="D129" s="20"/>
      <c r="E129" s="27">
        <f>D129/'5° GRADO'!ALUMNOS_1_3</f>
        <v>0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75" customHeight="1">
      <c r="B130" s="33" t="s">
        <v>17</v>
      </c>
      <c r="C130" s="19" t="s">
        <v>18</v>
      </c>
      <c r="D130" s="20"/>
      <c r="E130" s="27">
        <f>D130/'5° GRADO'!ALUMNOS_1_3</f>
        <v>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24" customHeight="1">
      <c r="B131" s="34"/>
      <c r="C131" s="16" t="s">
        <v>19</v>
      </c>
      <c r="D131" s="20"/>
      <c r="E131" s="27">
        <f>D131/'5° GRADO'!ALUMNOS_1_3</f>
        <v>0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75" customHeight="1">
      <c r="B132" s="34"/>
      <c r="C132" s="16" t="s">
        <v>20</v>
      </c>
      <c r="D132" s="20"/>
      <c r="E132" s="27">
        <f>D132/'5° GRADO'!ALUMNOS_1_3</f>
        <v>0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75" customHeight="1">
      <c r="B133" s="34"/>
      <c r="C133" s="16" t="s">
        <v>21</v>
      </c>
      <c r="D133" s="20"/>
      <c r="E133" s="27">
        <f>D133/'5° GRADO'!ALUMNOS_1_3</f>
        <v>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36" customHeight="1">
      <c r="B134" s="34"/>
      <c r="C134" s="16" t="s">
        <v>22</v>
      </c>
      <c r="D134" s="20"/>
      <c r="E134" s="27">
        <f>D134/'5° GRADO'!ALUMNOS_1_3</f>
        <v>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24" customHeight="1">
      <c r="B135" s="34"/>
      <c r="C135" s="16" t="s">
        <v>23</v>
      </c>
      <c r="D135" s="20"/>
      <c r="E135" s="27">
        <f>D135/'5° GRADO'!ALUMNOS_1_3</f>
        <v>0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24.75" customHeight="1">
      <c r="B136" s="35"/>
      <c r="C136" s="18" t="s">
        <v>24</v>
      </c>
      <c r="D136" s="20"/>
      <c r="E136" s="27">
        <f>D136/'5° GRADO'!ALUMNOS_1_3</f>
        <v>0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48" customHeight="1">
      <c r="B137" s="33" t="s">
        <v>25</v>
      </c>
      <c r="C137" s="19" t="s">
        <v>26</v>
      </c>
      <c r="D137" s="20"/>
      <c r="E137" s="27">
        <f>D137/'5° GRADO'!ALUMNOS_1_3</f>
        <v>0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24" customHeight="1">
      <c r="B138" s="34"/>
      <c r="C138" s="16" t="s">
        <v>27</v>
      </c>
      <c r="D138" s="20"/>
      <c r="E138" s="27">
        <f>D138/'5° GRADO'!ALUMNOS_1_3</f>
        <v>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36" customHeight="1">
      <c r="B139" s="34"/>
      <c r="C139" s="16" t="s">
        <v>28</v>
      </c>
      <c r="D139" s="20"/>
      <c r="E139" s="27">
        <f>D139/'5° GRADO'!ALUMNOS_1_3</f>
        <v>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24" customHeight="1">
      <c r="B140" s="34"/>
      <c r="C140" s="16" t="s">
        <v>29</v>
      </c>
      <c r="D140" s="20"/>
      <c r="E140" s="27">
        <f>D140/'5° GRADO'!ALUMNOS_1_3</f>
        <v>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75" customHeight="1">
      <c r="B141" s="35"/>
      <c r="C141" s="18" t="s">
        <v>30</v>
      </c>
      <c r="D141" s="20"/>
      <c r="E141" s="27">
        <f>D141/'5° GRADO'!ALUMNOS_1_3</f>
        <v>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75" customHeight="1">
      <c r="B142" s="33" t="s">
        <v>31</v>
      </c>
      <c r="C142" s="19" t="s">
        <v>32</v>
      </c>
      <c r="D142" s="20"/>
      <c r="E142" s="27">
        <f>D142/'5° GRADO'!ALUMNOS_1_3</f>
        <v>0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75" customHeight="1">
      <c r="B143" s="34"/>
      <c r="C143" s="16" t="s">
        <v>33</v>
      </c>
      <c r="D143" s="20"/>
      <c r="E143" s="27">
        <f>D143/'5° GRADO'!ALUMNOS_1_3</f>
        <v>0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24" customHeight="1">
      <c r="B144" s="34"/>
      <c r="C144" s="16" t="s">
        <v>34</v>
      </c>
      <c r="D144" s="20"/>
      <c r="E144" s="27">
        <f>D144/'5° GRADO'!ALUMNOS_1_3</f>
        <v>0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75" customHeight="1">
      <c r="B145" s="34"/>
      <c r="C145" s="16" t="s">
        <v>35</v>
      </c>
      <c r="D145" s="20"/>
      <c r="E145" s="27">
        <f>D145/'5° GRADO'!ALUMNOS_1_3</f>
        <v>0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75" customHeight="1">
      <c r="B146" s="34"/>
      <c r="C146" s="16" t="s">
        <v>36</v>
      </c>
      <c r="D146" s="20"/>
      <c r="E146" s="27">
        <f>D146/'5° GRADO'!ALUMNOS_1_3</f>
        <v>0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36" customHeight="1">
      <c r="B147" s="34"/>
      <c r="C147" s="16" t="s">
        <v>37</v>
      </c>
      <c r="D147" s="20"/>
      <c r="E147" s="27">
        <f>D147/'5° GRADO'!ALUMNOS_1_3</f>
        <v>0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75" customHeight="1">
      <c r="B148" s="34"/>
      <c r="C148" s="16" t="s">
        <v>38</v>
      </c>
      <c r="D148" s="20"/>
      <c r="E148" s="27">
        <f>D148/'5° GRADO'!ALUMNOS_1_3</f>
        <v>0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75" customHeight="1">
      <c r="B149" s="35"/>
      <c r="C149" s="18" t="s">
        <v>39</v>
      </c>
      <c r="D149" s="20"/>
      <c r="E149" s="27">
        <f>D149/'5° GRADO'!ALUMNOS_1_3</f>
        <v>0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75" customHeight="1">
      <c r="B150" s="33" t="s">
        <v>40</v>
      </c>
      <c r="C150" s="19" t="s">
        <v>41</v>
      </c>
      <c r="D150" s="20"/>
      <c r="E150" s="27">
        <f>D150/'5° GRADO'!ALUMNOS_1_3</f>
        <v>0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75" customHeight="1">
      <c r="B151" s="34"/>
      <c r="C151" s="16" t="s">
        <v>42</v>
      </c>
      <c r="D151" s="20"/>
      <c r="E151" s="27">
        <f>D151/'5° GRADO'!ALUMNOS_1_3</f>
        <v>0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75" customHeight="1">
      <c r="B152" s="34"/>
      <c r="C152" s="16" t="s">
        <v>43</v>
      </c>
      <c r="D152" s="20"/>
      <c r="E152" s="27">
        <f>D152/'5° GRADO'!ALUMNOS_1_3</f>
        <v>0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75" customHeight="1">
      <c r="B153" s="34"/>
      <c r="C153" s="16" t="s">
        <v>44</v>
      </c>
      <c r="D153" s="20"/>
      <c r="E153" s="27">
        <f>D153/'5° GRADO'!ALUMNOS_1_3</f>
        <v>0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24" customHeight="1">
      <c r="B154" s="34"/>
      <c r="C154" s="16" t="s">
        <v>45</v>
      </c>
      <c r="D154" s="20"/>
      <c r="E154" s="27">
        <f>D154/'5° GRADO'!ALUMNOS_1_3</f>
        <v>0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75" customHeight="1">
      <c r="B155" s="34"/>
      <c r="C155" s="16" t="s">
        <v>46</v>
      </c>
      <c r="D155" s="20"/>
      <c r="E155" s="27">
        <f>D155/'5° GRADO'!ALUMNOS_1_3</f>
        <v>0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75" customHeight="1">
      <c r="B156" s="34"/>
      <c r="C156" s="16" t="s">
        <v>47</v>
      </c>
      <c r="D156" s="20"/>
      <c r="E156" s="27">
        <f>D156/'5° GRADO'!ALUMNOS_1_3</f>
        <v>0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75" customHeight="1">
      <c r="B157" s="34"/>
      <c r="C157" s="16" t="s">
        <v>48</v>
      </c>
      <c r="D157" s="20"/>
      <c r="E157" s="27">
        <f>D157/'5° GRADO'!ALUMNOS_1_3</f>
        <v>0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75" customHeight="1">
      <c r="B158" s="35"/>
      <c r="C158" s="18" t="s">
        <v>49</v>
      </c>
      <c r="D158" s="20"/>
      <c r="E158" s="27">
        <f>D158/'5° GRADO'!ALUMNOS_1_3</f>
        <v>0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36" customHeight="1">
      <c r="B159" s="33" t="s">
        <v>50</v>
      </c>
      <c r="C159" s="19" t="s">
        <v>51</v>
      </c>
      <c r="D159" s="20"/>
      <c r="E159" s="27">
        <f>D159/'5° GRADO'!ALUMNOS_1_3</f>
        <v>0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36" customHeight="1">
      <c r="B160" s="34"/>
      <c r="C160" s="16" t="s">
        <v>52</v>
      </c>
      <c r="D160" s="20"/>
      <c r="E160" s="27">
        <f>D160/'5° GRADO'!ALUMNOS_1_3</f>
        <v>0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75" customHeight="1">
      <c r="B161" s="34"/>
      <c r="C161" s="16" t="s">
        <v>53</v>
      </c>
      <c r="D161" s="20"/>
      <c r="E161" s="27">
        <f>D161/'5° GRADO'!ALUMNOS_1_3</f>
        <v>0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24" customHeight="1">
      <c r="B162" s="34"/>
      <c r="C162" s="16" t="s">
        <v>54</v>
      </c>
      <c r="D162" s="20"/>
      <c r="E162" s="27">
        <f>D162/'5° GRADO'!ALUMNOS_1_3</f>
        <v>0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75" customHeight="1">
      <c r="B163" s="35"/>
      <c r="C163" s="18" t="s">
        <v>39</v>
      </c>
      <c r="D163" s="20"/>
      <c r="E163" s="27">
        <f>D163/'5° GRADO'!ALUMNOS_1_3</f>
        <v>0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24" customHeight="1">
      <c r="B164" s="33" t="s">
        <v>55</v>
      </c>
      <c r="C164" s="19" t="s">
        <v>56</v>
      </c>
      <c r="D164" s="20"/>
      <c r="E164" s="27">
        <f>D164/'5° GRADO'!ALUMNOS_1_3</f>
        <v>0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48" customHeight="1">
      <c r="B165" s="34"/>
      <c r="C165" s="16" t="s">
        <v>57</v>
      </c>
      <c r="D165" s="20"/>
      <c r="E165" s="27">
        <f>D165/'5° GRADO'!ALUMNOS_1_3</f>
        <v>0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48" customHeight="1">
      <c r="B166" s="34"/>
      <c r="C166" s="16" t="s">
        <v>58</v>
      </c>
      <c r="D166" s="20"/>
      <c r="E166" s="27">
        <f>D166/'5° GRADO'!ALUMNOS_1_3</f>
        <v>0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24.75" customHeight="1">
      <c r="B167" s="35"/>
      <c r="C167" s="18" t="s">
        <v>59</v>
      </c>
      <c r="D167" s="20"/>
      <c r="E167" s="27">
        <f>D167/'5° GRADO'!ALUMNOS_1_3</f>
        <v>0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48" customHeight="1">
      <c r="B168" s="33" t="s">
        <v>60</v>
      </c>
      <c r="C168" s="19" t="s">
        <v>61</v>
      </c>
      <c r="D168" s="20"/>
      <c r="E168" s="27">
        <f>D168/'5° GRADO'!ALUMNOS_1_3</f>
        <v>0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48" customHeight="1">
      <c r="B169" s="34"/>
      <c r="C169" s="16" t="s">
        <v>62</v>
      </c>
      <c r="D169" s="20"/>
      <c r="E169" s="27">
        <f>D169/'5° GRADO'!ALUMNOS_1_3</f>
        <v>0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24" customHeight="1">
      <c r="B170" s="34"/>
      <c r="C170" s="16" t="s">
        <v>63</v>
      </c>
      <c r="D170" s="20"/>
      <c r="E170" s="27">
        <f>D170/'5° GRADO'!ALUMNOS_1_3</f>
        <v>0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48.75" customHeight="1">
      <c r="B171" s="35"/>
      <c r="C171" s="18" t="s">
        <v>64</v>
      </c>
      <c r="D171" s="20"/>
      <c r="E171" s="27">
        <f>D171/'5° GRADO'!ALUMNOS_1_3</f>
        <v>0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75" customHeight="1">
      <c r="B172" s="21"/>
      <c r="C172" s="22"/>
      <c r="D172" s="23"/>
      <c r="E172" s="2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75" customHeight="1">
      <c r="B173" s="36" t="s">
        <v>65</v>
      </c>
      <c r="C173" s="37"/>
      <c r="D173" s="25">
        <v>30</v>
      </c>
      <c r="E173" s="2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75" customHeight="1">
      <c r="B174" s="38"/>
      <c r="C174" s="39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75" customHeight="1">
      <c r="B177" s="40" t="s">
        <v>88</v>
      </c>
      <c r="C177" s="7" t="s">
        <v>4</v>
      </c>
      <c r="D177" s="45" t="s">
        <v>92</v>
      </c>
      <c r="E177" s="37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36.75" customHeight="1">
      <c r="B178" s="41"/>
      <c r="C178" s="26"/>
      <c r="D178" s="10" t="s">
        <v>6</v>
      </c>
      <c r="E178" s="11" t="s">
        <v>7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2:15" ht="24" customHeight="1">
      <c r="B179" s="33" t="s">
        <v>8</v>
      </c>
      <c r="C179" s="19" t="s">
        <v>9</v>
      </c>
      <c r="D179" s="20"/>
      <c r="E179" s="27">
        <f>D179/'5° GRADO'!ALUMNOS_1_4</f>
        <v>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48" customHeight="1">
      <c r="B180" s="34"/>
      <c r="C180" s="16" t="s">
        <v>10</v>
      </c>
      <c r="D180" s="20"/>
      <c r="E180" s="27">
        <f>D180/'5° GRADO'!ALUMNOS_1_4</f>
        <v>0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48" customHeight="1">
      <c r="B181" s="34"/>
      <c r="C181" s="16" t="s">
        <v>11</v>
      </c>
      <c r="D181" s="20"/>
      <c r="E181" s="27">
        <f>D181/'5° GRADO'!ALUMNOS_1_4</f>
        <v>0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2:15" ht="48" customHeight="1">
      <c r="B182" s="34"/>
      <c r="C182" s="16" t="s">
        <v>12</v>
      </c>
      <c r="D182" s="20"/>
      <c r="E182" s="27">
        <f>D182/'5° GRADO'!ALUMNOS_1_4</f>
        <v>0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2:15" ht="48" customHeight="1">
      <c r="B183" s="34"/>
      <c r="C183" s="16" t="s">
        <v>13</v>
      </c>
      <c r="D183" s="20"/>
      <c r="E183" s="27">
        <f>D183/'5° GRADO'!ALUMNOS_1_4</f>
        <v>0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5" ht="36" customHeight="1">
      <c r="B184" s="34"/>
      <c r="C184" s="16" t="s">
        <v>14</v>
      </c>
      <c r="D184" s="20"/>
      <c r="E184" s="27">
        <f>D184/'5° GRADO'!ALUMNOS_1_4</f>
        <v>0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5" ht="36" customHeight="1">
      <c r="B185" s="34"/>
      <c r="C185" s="16" t="s">
        <v>15</v>
      </c>
      <c r="D185" s="20"/>
      <c r="E185" s="27">
        <f>D185/'5° GRADO'!ALUMNOS_1_4</f>
        <v>0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2:15" ht="36.75" customHeight="1">
      <c r="B186" s="35"/>
      <c r="C186" s="18" t="s">
        <v>16</v>
      </c>
      <c r="D186" s="20"/>
      <c r="E186" s="27">
        <f>D186/'5° GRADO'!ALUMNOS_1_4</f>
        <v>0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2:15" ht="15.75" customHeight="1">
      <c r="B187" s="33" t="s">
        <v>17</v>
      </c>
      <c r="C187" s="19" t="s">
        <v>18</v>
      </c>
      <c r="D187" s="20"/>
      <c r="E187" s="27">
        <f>D187/'5° GRADO'!ALUMNOS_1_4</f>
        <v>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2:15" ht="24" customHeight="1">
      <c r="B188" s="34"/>
      <c r="C188" s="16" t="s">
        <v>19</v>
      </c>
      <c r="D188" s="20"/>
      <c r="E188" s="27">
        <f>D188/'5° GRADO'!ALUMNOS_1_4</f>
        <v>0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2:15" ht="15.75" customHeight="1">
      <c r="B189" s="34"/>
      <c r="C189" s="16" t="s">
        <v>20</v>
      </c>
      <c r="D189" s="20"/>
      <c r="E189" s="27">
        <f>D189/'5° GRADO'!ALUMNOS_1_4</f>
        <v>0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2:15" ht="15.75" customHeight="1">
      <c r="B190" s="34"/>
      <c r="C190" s="16" t="s">
        <v>21</v>
      </c>
      <c r="D190" s="20"/>
      <c r="E190" s="27">
        <f>D190/'5° GRADO'!ALUMNOS_1_4</f>
        <v>0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2:15" ht="36" customHeight="1">
      <c r="B191" s="34"/>
      <c r="C191" s="16" t="s">
        <v>22</v>
      </c>
      <c r="D191" s="20"/>
      <c r="E191" s="27">
        <f>D191/'5° GRADO'!ALUMNOS_1_4</f>
        <v>0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2:15" ht="24" customHeight="1">
      <c r="B192" s="34"/>
      <c r="C192" s="16" t="s">
        <v>23</v>
      </c>
      <c r="D192" s="20"/>
      <c r="E192" s="27">
        <f>D192/'5° GRADO'!ALUMNOS_1_4</f>
        <v>0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2:15" ht="24.75" customHeight="1">
      <c r="B193" s="35"/>
      <c r="C193" s="18" t="s">
        <v>24</v>
      </c>
      <c r="D193" s="20"/>
      <c r="E193" s="27">
        <f>D193/'5° GRADO'!ALUMNOS_1_4</f>
        <v>0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2:15" ht="48" customHeight="1">
      <c r="B194" s="33" t="s">
        <v>25</v>
      </c>
      <c r="C194" s="19" t="s">
        <v>26</v>
      </c>
      <c r="D194" s="20"/>
      <c r="E194" s="27">
        <f>D194/'5° GRADO'!ALUMNOS_1_4</f>
        <v>0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2:15" ht="24" customHeight="1">
      <c r="B195" s="34"/>
      <c r="C195" s="16" t="s">
        <v>27</v>
      </c>
      <c r="D195" s="20"/>
      <c r="E195" s="27">
        <f>D195/'5° GRADO'!ALUMNOS_1_4</f>
        <v>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2:15" ht="36" customHeight="1">
      <c r="B196" s="34"/>
      <c r="C196" s="16" t="s">
        <v>28</v>
      </c>
      <c r="D196" s="20"/>
      <c r="E196" s="27">
        <f>D196/'5° GRADO'!ALUMNOS_1_4</f>
        <v>0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2:15" ht="24" customHeight="1">
      <c r="B197" s="34"/>
      <c r="C197" s="16" t="s">
        <v>29</v>
      </c>
      <c r="D197" s="20"/>
      <c r="E197" s="27">
        <f>D197/'5° GRADO'!ALUMNOS_1_4</f>
        <v>0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2:15" ht="15.75" customHeight="1">
      <c r="B198" s="35"/>
      <c r="C198" s="18" t="s">
        <v>30</v>
      </c>
      <c r="D198" s="20"/>
      <c r="E198" s="27">
        <f>D198/'5° GRADO'!ALUMNOS_1_4</f>
        <v>0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2:15" ht="15.75" customHeight="1">
      <c r="B199" s="33" t="s">
        <v>31</v>
      </c>
      <c r="C199" s="19" t="s">
        <v>32</v>
      </c>
      <c r="D199" s="20"/>
      <c r="E199" s="27">
        <f>D199/'5° GRADO'!ALUMNOS_1_4</f>
        <v>0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2:15" ht="15.75" customHeight="1">
      <c r="B200" s="34"/>
      <c r="C200" s="16" t="s">
        <v>33</v>
      </c>
      <c r="D200" s="20"/>
      <c r="E200" s="27">
        <f>D200/'5° GRADO'!ALUMNOS_1_4</f>
        <v>0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2:15" ht="24" customHeight="1">
      <c r="B201" s="34"/>
      <c r="C201" s="16" t="s">
        <v>34</v>
      </c>
      <c r="D201" s="20"/>
      <c r="E201" s="27">
        <f>D201/'5° GRADO'!ALUMNOS_1_4</f>
        <v>0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2:15" ht="15.75" customHeight="1">
      <c r="B202" s="34"/>
      <c r="C202" s="16" t="s">
        <v>35</v>
      </c>
      <c r="D202" s="20"/>
      <c r="E202" s="27">
        <f>D202/'5° GRADO'!ALUMNOS_1_4</f>
        <v>0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2:15" ht="15.75" customHeight="1">
      <c r="B203" s="34"/>
      <c r="C203" s="16" t="s">
        <v>36</v>
      </c>
      <c r="D203" s="20"/>
      <c r="E203" s="27">
        <f>D203/'5° GRADO'!ALUMNOS_1_4</f>
        <v>0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2:15" ht="36" customHeight="1">
      <c r="B204" s="34"/>
      <c r="C204" s="16" t="s">
        <v>37</v>
      </c>
      <c r="D204" s="20"/>
      <c r="E204" s="27">
        <f>D204/'5° GRADO'!ALUMNOS_1_4</f>
        <v>0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2:15" ht="15.75" customHeight="1">
      <c r="B205" s="34"/>
      <c r="C205" s="16" t="s">
        <v>38</v>
      </c>
      <c r="D205" s="20"/>
      <c r="E205" s="27">
        <f>D205/'5° GRADO'!ALUMNOS_1_4</f>
        <v>0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2:15" ht="15.75" customHeight="1">
      <c r="B206" s="35"/>
      <c r="C206" s="18" t="s">
        <v>39</v>
      </c>
      <c r="D206" s="20"/>
      <c r="E206" s="27">
        <f>D206/'5° GRADO'!ALUMNOS_1_4</f>
        <v>0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2:15" ht="15.75" customHeight="1">
      <c r="B207" s="33" t="s">
        <v>40</v>
      </c>
      <c r="C207" s="19" t="s">
        <v>41</v>
      </c>
      <c r="D207" s="20"/>
      <c r="E207" s="27">
        <f>D207/'5° GRADO'!ALUMNOS_1_4</f>
        <v>0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2:15" ht="15.75" customHeight="1">
      <c r="B208" s="34"/>
      <c r="C208" s="16" t="s">
        <v>42</v>
      </c>
      <c r="D208" s="20"/>
      <c r="E208" s="27">
        <f>D208/'5° GRADO'!ALUMNOS_1_4</f>
        <v>0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2:15" ht="15.75" customHeight="1">
      <c r="B209" s="34"/>
      <c r="C209" s="16" t="s">
        <v>43</v>
      </c>
      <c r="D209" s="20"/>
      <c r="E209" s="27">
        <f>D209/'5° GRADO'!ALUMNOS_1_4</f>
        <v>0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2:15" ht="15.75" customHeight="1">
      <c r="B210" s="34"/>
      <c r="C210" s="16" t="s">
        <v>44</v>
      </c>
      <c r="D210" s="20"/>
      <c r="E210" s="27">
        <f>D210/'5° GRADO'!ALUMNOS_1_4</f>
        <v>0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2:15" ht="24" customHeight="1">
      <c r="B211" s="34"/>
      <c r="C211" s="16" t="s">
        <v>45</v>
      </c>
      <c r="D211" s="20"/>
      <c r="E211" s="27">
        <f>D211/'5° GRADO'!ALUMNOS_1_4</f>
        <v>0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2:15" ht="15.75" customHeight="1">
      <c r="B212" s="34"/>
      <c r="C212" s="16" t="s">
        <v>46</v>
      </c>
      <c r="D212" s="20"/>
      <c r="E212" s="27">
        <f>D212/'5° GRADO'!ALUMNOS_1_4</f>
        <v>0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2:15" ht="15.75" customHeight="1">
      <c r="B213" s="34"/>
      <c r="C213" s="16" t="s">
        <v>47</v>
      </c>
      <c r="D213" s="20"/>
      <c r="E213" s="27">
        <f>D213/'5° GRADO'!ALUMNOS_1_4</f>
        <v>0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2:15" ht="15.75" customHeight="1">
      <c r="B214" s="34"/>
      <c r="C214" s="16" t="s">
        <v>48</v>
      </c>
      <c r="D214" s="20"/>
      <c r="E214" s="27">
        <f>D214/'5° GRADO'!ALUMNOS_1_4</f>
        <v>0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2:15" ht="15.75" customHeight="1">
      <c r="B215" s="35"/>
      <c r="C215" s="18" t="s">
        <v>49</v>
      </c>
      <c r="D215" s="20"/>
      <c r="E215" s="27">
        <f>D215/'5° GRADO'!ALUMNOS_1_4</f>
        <v>0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2:15" ht="36" customHeight="1">
      <c r="B216" s="33" t="s">
        <v>50</v>
      </c>
      <c r="C216" s="19" t="s">
        <v>51</v>
      </c>
      <c r="D216" s="20"/>
      <c r="E216" s="27">
        <f>D216/'5° GRADO'!ALUMNOS_1_4</f>
        <v>0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2:15" ht="36" customHeight="1">
      <c r="B217" s="34"/>
      <c r="C217" s="16" t="s">
        <v>52</v>
      </c>
      <c r="D217" s="20"/>
      <c r="E217" s="27">
        <f>D217/'5° GRADO'!ALUMNOS_1_4</f>
        <v>0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2:15" ht="15.75" customHeight="1">
      <c r="B218" s="34"/>
      <c r="C218" s="16" t="s">
        <v>53</v>
      </c>
      <c r="D218" s="20"/>
      <c r="E218" s="27">
        <f>D218/'5° GRADO'!ALUMNOS_1_4</f>
        <v>0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2:15" ht="24" customHeight="1">
      <c r="B219" s="34"/>
      <c r="C219" s="16" t="s">
        <v>54</v>
      </c>
      <c r="D219" s="20"/>
      <c r="E219" s="27">
        <f>D219/'5° GRADO'!ALUMNOS_1_4</f>
        <v>0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2:15" ht="15.75" customHeight="1">
      <c r="B220" s="35"/>
      <c r="C220" s="18" t="s">
        <v>39</v>
      </c>
      <c r="D220" s="20"/>
      <c r="E220" s="27">
        <f>D220/'5° GRADO'!ALUMNOS_1_4</f>
        <v>0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2:15" ht="24" customHeight="1">
      <c r="B221" s="33" t="s">
        <v>55</v>
      </c>
      <c r="C221" s="19" t="s">
        <v>56</v>
      </c>
      <c r="D221" s="20"/>
      <c r="E221" s="27">
        <f>D221/'5° GRADO'!ALUMNOS_1_4</f>
        <v>0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2:15" ht="48" customHeight="1">
      <c r="B222" s="34"/>
      <c r="C222" s="16" t="s">
        <v>57</v>
      </c>
      <c r="D222" s="20"/>
      <c r="E222" s="27">
        <f>D222/'5° GRADO'!ALUMNOS_1_4</f>
        <v>0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2:15" ht="48" customHeight="1">
      <c r="B223" s="34"/>
      <c r="C223" s="16" t="s">
        <v>58</v>
      </c>
      <c r="D223" s="20"/>
      <c r="E223" s="27">
        <f>D223/'5° GRADO'!ALUMNOS_1_4</f>
        <v>0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2:15" ht="24.75" customHeight="1">
      <c r="B224" s="35"/>
      <c r="C224" s="18" t="s">
        <v>59</v>
      </c>
      <c r="D224" s="20"/>
      <c r="E224" s="27">
        <f>D224/'5° GRADO'!ALUMNOS_1_4</f>
        <v>0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2:15" ht="48" customHeight="1">
      <c r="B225" s="33" t="s">
        <v>60</v>
      </c>
      <c r="C225" s="19" t="s">
        <v>61</v>
      </c>
      <c r="D225" s="20"/>
      <c r="E225" s="27">
        <f>D225/'5° GRADO'!ALUMNOS_1_4</f>
        <v>0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2:15" ht="48" customHeight="1">
      <c r="B226" s="34"/>
      <c r="C226" s="16" t="s">
        <v>62</v>
      </c>
      <c r="D226" s="20"/>
      <c r="E226" s="27">
        <f>D226/'5° GRADO'!ALUMNOS_1_4</f>
        <v>0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2:15" ht="24" customHeight="1">
      <c r="B227" s="34"/>
      <c r="C227" s="16" t="s">
        <v>63</v>
      </c>
      <c r="D227" s="20"/>
      <c r="E227" s="27">
        <f>D227/'5° GRADO'!ALUMNOS_1_4</f>
        <v>0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2:15" ht="48.75" customHeight="1">
      <c r="B228" s="35"/>
      <c r="C228" s="18" t="s">
        <v>64</v>
      </c>
      <c r="D228" s="20"/>
      <c r="E228" s="27">
        <f>D228/'5° GRADO'!ALUMNOS_1_4</f>
        <v>0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2:15" ht="15.75" customHeight="1">
      <c r="B229" s="21"/>
      <c r="C229" s="22"/>
      <c r="D229" s="23"/>
      <c r="E229" s="2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2:15" ht="15.75" customHeight="1">
      <c r="B230" s="36" t="s">
        <v>65</v>
      </c>
      <c r="C230" s="37"/>
      <c r="D230" s="25">
        <v>30</v>
      </c>
      <c r="E230" s="2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2:15" ht="15.75" customHeight="1">
      <c r="B231" s="38"/>
      <c r="C231" s="39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2:15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2:15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2:15" ht="15.75" customHeight="1">
      <c r="B234" s="40" t="s">
        <v>88</v>
      </c>
      <c r="C234" s="7" t="s">
        <v>4</v>
      </c>
      <c r="D234" s="45" t="s">
        <v>93</v>
      </c>
      <c r="E234" s="37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2:15" ht="36.75" customHeight="1">
      <c r="B235" s="41"/>
      <c r="C235" s="26"/>
      <c r="D235" s="10" t="s">
        <v>6</v>
      </c>
      <c r="E235" s="11" t="s">
        <v>7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2:15" ht="24" customHeight="1">
      <c r="B236" s="33" t="s">
        <v>8</v>
      </c>
      <c r="C236" s="19" t="s">
        <v>9</v>
      </c>
      <c r="D236" s="20"/>
      <c r="E236" s="27">
        <f>D236/'5° GRADO'!ALUMNOS_1_5</f>
        <v>0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2:15" ht="48" customHeight="1">
      <c r="B237" s="34"/>
      <c r="C237" s="16" t="s">
        <v>10</v>
      </c>
      <c r="D237" s="20"/>
      <c r="E237" s="27">
        <f>D237/'5° GRADO'!ALUMNOS_1_5</f>
        <v>0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2:15" ht="48" customHeight="1">
      <c r="B238" s="34"/>
      <c r="C238" s="16" t="s">
        <v>11</v>
      </c>
      <c r="D238" s="20"/>
      <c r="E238" s="27">
        <f>D238/'5° GRADO'!ALUMNOS_1_5</f>
        <v>0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2:15" ht="48" customHeight="1">
      <c r="B239" s="34"/>
      <c r="C239" s="16" t="s">
        <v>12</v>
      </c>
      <c r="D239" s="20"/>
      <c r="E239" s="27">
        <f>D239/'5° GRADO'!ALUMNOS_1_5</f>
        <v>0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2:15" ht="48" customHeight="1">
      <c r="B240" s="34"/>
      <c r="C240" s="16" t="s">
        <v>13</v>
      </c>
      <c r="D240" s="20"/>
      <c r="E240" s="27">
        <f>D240/'5° GRADO'!ALUMNOS_1_5</f>
        <v>0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2:15" ht="36" customHeight="1">
      <c r="B241" s="34"/>
      <c r="C241" s="16" t="s">
        <v>14</v>
      </c>
      <c r="D241" s="20"/>
      <c r="E241" s="27">
        <f>D241/'5° GRADO'!ALUMNOS_1_5</f>
        <v>0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2:15" ht="36" customHeight="1">
      <c r="B242" s="34"/>
      <c r="C242" s="16" t="s">
        <v>15</v>
      </c>
      <c r="D242" s="20"/>
      <c r="E242" s="27">
        <f>D242/'5° GRADO'!ALUMNOS_1_5</f>
        <v>0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2:15" ht="36.75" customHeight="1">
      <c r="B243" s="35"/>
      <c r="C243" s="18" t="s">
        <v>16</v>
      </c>
      <c r="D243" s="20"/>
      <c r="E243" s="27">
        <f>D243/'5° GRADO'!ALUMNOS_1_5</f>
        <v>0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2:15" ht="15.75" customHeight="1">
      <c r="B244" s="33" t="s">
        <v>17</v>
      </c>
      <c r="C244" s="19" t="s">
        <v>18</v>
      </c>
      <c r="D244" s="20"/>
      <c r="E244" s="27">
        <f>D244/'5° GRADO'!ALUMNOS_1_5</f>
        <v>0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2:15" ht="24" customHeight="1">
      <c r="B245" s="34"/>
      <c r="C245" s="16" t="s">
        <v>19</v>
      </c>
      <c r="D245" s="20"/>
      <c r="E245" s="27">
        <f>D245/'5° GRADO'!ALUMNOS_1_5</f>
        <v>0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2:15" ht="15.75" customHeight="1">
      <c r="B246" s="34"/>
      <c r="C246" s="16" t="s">
        <v>20</v>
      </c>
      <c r="D246" s="20"/>
      <c r="E246" s="27">
        <f>D246/'5° GRADO'!ALUMNOS_1_5</f>
        <v>0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2:15" ht="15.75" customHeight="1">
      <c r="B247" s="34"/>
      <c r="C247" s="16" t="s">
        <v>21</v>
      </c>
      <c r="D247" s="20"/>
      <c r="E247" s="27">
        <f>D247/'5° GRADO'!ALUMNOS_1_5</f>
        <v>0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2:15" ht="36" customHeight="1">
      <c r="B248" s="34"/>
      <c r="C248" s="16" t="s">
        <v>22</v>
      </c>
      <c r="D248" s="20"/>
      <c r="E248" s="27">
        <f>D248/'5° GRADO'!ALUMNOS_1_5</f>
        <v>0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2:15" ht="24" customHeight="1">
      <c r="B249" s="34"/>
      <c r="C249" s="16" t="s">
        <v>23</v>
      </c>
      <c r="D249" s="20"/>
      <c r="E249" s="27">
        <f>D249/'5° GRADO'!ALUMNOS_1_5</f>
        <v>0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2:15" ht="24.75" customHeight="1">
      <c r="B250" s="35"/>
      <c r="C250" s="18" t="s">
        <v>24</v>
      </c>
      <c r="D250" s="20"/>
      <c r="E250" s="27">
        <f>D250/'5° GRADO'!ALUMNOS_1_5</f>
        <v>0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2:15" ht="48" customHeight="1">
      <c r="B251" s="33" t="s">
        <v>25</v>
      </c>
      <c r="C251" s="19" t="s">
        <v>26</v>
      </c>
      <c r="D251" s="20"/>
      <c r="E251" s="27">
        <f>D251/'5° GRADO'!ALUMNOS_1_5</f>
        <v>0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2:15" ht="24" customHeight="1">
      <c r="B252" s="34"/>
      <c r="C252" s="16" t="s">
        <v>27</v>
      </c>
      <c r="D252" s="20"/>
      <c r="E252" s="27">
        <f>D252/'5° GRADO'!ALUMNOS_1_5</f>
        <v>0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2:15" ht="36" customHeight="1">
      <c r="B253" s="34"/>
      <c r="C253" s="16" t="s">
        <v>28</v>
      </c>
      <c r="D253" s="20"/>
      <c r="E253" s="27">
        <f>D253/'5° GRADO'!ALUMNOS_1_5</f>
        <v>0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2:15" ht="24" customHeight="1">
      <c r="B254" s="34"/>
      <c r="C254" s="16" t="s">
        <v>29</v>
      </c>
      <c r="D254" s="20"/>
      <c r="E254" s="27">
        <f>D254/'5° GRADO'!ALUMNOS_1_5</f>
        <v>0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2:15" ht="15.75" customHeight="1">
      <c r="B255" s="35"/>
      <c r="C255" s="18" t="s">
        <v>30</v>
      </c>
      <c r="D255" s="20"/>
      <c r="E255" s="27">
        <f>D255/'5° GRADO'!ALUMNOS_1_5</f>
        <v>0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2:15" ht="15.75" customHeight="1">
      <c r="B256" s="33" t="s">
        <v>31</v>
      </c>
      <c r="C256" s="19" t="s">
        <v>32</v>
      </c>
      <c r="D256" s="20"/>
      <c r="E256" s="27">
        <f>D256/'5° GRADO'!ALUMNOS_1_5</f>
        <v>0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2:15" ht="15.75" customHeight="1">
      <c r="B257" s="34"/>
      <c r="C257" s="16" t="s">
        <v>33</v>
      </c>
      <c r="D257" s="20"/>
      <c r="E257" s="27">
        <f>D257/'5° GRADO'!ALUMNOS_1_5</f>
        <v>0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2:15" ht="24" customHeight="1">
      <c r="B258" s="34"/>
      <c r="C258" s="16" t="s">
        <v>34</v>
      </c>
      <c r="D258" s="20"/>
      <c r="E258" s="27">
        <f>D258/'5° GRADO'!ALUMNOS_1_5</f>
        <v>0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2:15" ht="15.75" customHeight="1">
      <c r="B259" s="34"/>
      <c r="C259" s="16" t="s">
        <v>35</v>
      </c>
      <c r="D259" s="20"/>
      <c r="E259" s="27">
        <f>D259/'5° GRADO'!ALUMNOS_1_5</f>
        <v>0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2:15" ht="15.75" customHeight="1">
      <c r="B260" s="34"/>
      <c r="C260" s="16" t="s">
        <v>36</v>
      </c>
      <c r="D260" s="20"/>
      <c r="E260" s="27">
        <f>D260/'5° GRADO'!ALUMNOS_1_5</f>
        <v>0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2:15" ht="36" customHeight="1">
      <c r="B261" s="34"/>
      <c r="C261" s="16" t="s">
        <v>37</v>
      </c>
      <c r="D261" s="20"/>
      <c r="E261" s="27">
        <f>D261/'5° GRADO'!ALUMNOS_1_5</f>
        <v>0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2:15" ht="15.75" customHeight="1">
      <c r="B262" s="34"/>
      <c r="C262" s="16" t="s">
        <v>38</v>
      </c>
      <c r="D262" s="20"/>
      <c r="E262" s="27">
        <f>D262/'5° GRADO'!ALUMNOS_1_5</f>
        <v>0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2:15" ht="15.75" customHeight="1">
      <c r="B263" s="35"/>
      <c r="C263" s="18" t="s">
        <v>39</v>
      </c>
      <c r="D263" s="20"/>
      <c r="E263" s="27">
        <f>D263/'5° GRADO'!ALUMNOS_1_5</f>
        <v>0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2:15" ht="15.75" customHeight="1">
      <c r="B264" s="33" t="s">
        <v>40</v>
      </c>
      <c r="C264" s="19" t="s">
        <v>41</v>
      </c>
      <c r="D264" s="20"/>
      <c r="E264" s="27">
        <f>D264/'5° GRADO'!ALUMNOS_1_5</f>
        <v>0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2:15" ht="15.75" customHeight="1">
      <c r="B265" s="34"/>
      <c r="C265" s="16" t="s">
        <v>42</v>
      </c>
      <c r="D265" s="20"/>
      <c r="E265" s="27">
        <f>D265/'5° GRADO'!ALUMNOS_1_5</f>
        <v>0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2:15" ht="15.75" customHeight="1">
      <c r="B266" s="34"/>
      <c r="C266" s="16" t="s">
        <v>43</v>
      </c>
      <c r="D266" s="20"/>
      <c r="E266" s="27">
        <f>D266/'5° GRADO'!ALUMNOS_1_5</f>
        <v>0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2:15" ht="15.75" customHeight="1">
      <c r="B267" s="34"/>
      <c r="C267" s="16" t="s">
        <v>44</v>
      </c>
      <c r="D267" s="20"/>
      <c r="E267" s="27">
        <f>D267/'5° GRADO'!ALUMNOS_1_5</f>
        <v>0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2:15" ht="24" customHeight="1">
      <c r="B268" s="34"/>
      <c r="C268" s="16" t="s">
        <v>45</v>
      </c>
      <c r="D268" s="20"/>
      <c r="E268" s="27">
        <f>D268/'5° GRADO'!ALUMNOS_1_5</f>
        <v>0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2:15" ht="15.75" customHeight="1">
      <c r="B269" s="34"/>
      <c r="C269" s="16" t="s">
        <v>46</v>
      </c>
      <c r="D269" s="20"/>
      <c r="E269" s="27">
        <f>D269/'5° GRADO'!ALUMNOS_1_5</f>
        <v>0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2:15" ht="15.75" customHeight="1">
      <c r="B270" s="34"/>
      <c r="C270" s="16" t="s">
        <v>47</v>
      </c>
      <c r="D270" s="20"/>
      <c r="E270" s="27">
        <f>D270/'5° GRADO'!ALUMNOS_1_5</f>
        <v>0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2:15" ht="15.75" customHeight="1">
      <c r="B271" s="34"/>
      <c r="C271" s="16" t="s">
        <v>48</v>
      </c>
      <c r="D271" s="20"/>
      <c r="E271" s="27">
        <f>D271/'5° GRADO'!ALUMNOS_1_5</f>
        <v>0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2:15" ht="15.75" customHeight="1">
      <c r="B272" s="35"/>
      <c r="C272" s="18" t="s">
        <v>49</v>
      </c>
      <c r="D272" s="20"/>
      <c r="E272" s="27">
        <f>D272/'5° GRADO'!ALUMNOS_1_5</f>
        <v>0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2:15" ht="36" customHeight="1">
      <c r="B273" s="33" t="s">
        <v>50</v>
      </c>
      <c r="C273" s="19" t="s">
        <v>51</v>
      </c>
      <c r="D273" s="20"/>
      <c r="E273" s="27">
        <f>D273/'5° GRADO'!ALUMNOS_1_5</f>
        <v>0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2:15" ht="36" customHeight="1">
      <c r="B274" s="34"/>
      <c r="C274" s="16" t="s">
        <v>52</v>
      </c>
      <c r="D274" s="20"/>
      <c r="E274" s="27">
        <f>D274/'5° GRADO'!ALUMNOS_1_5</f>
        <v>0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2:15" ht="15.75" customHeight="1">
      <c r="B275" s="34"/>
      <c r="C275" s="16" t="s">
        <v>53</v>
      </c>
      <c r="D275" s="20"/>
      <c r="E275" s="27">
        <f>D275/'5° GRADO'!ALUMNOS_1_5</f>
        <v>0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2:15" ht="24" customHeight="1">
      <c r="B276" s="34"/>
      <c r="C276" s="16" t="s">
        <v>54</v>
      </c>
      <c r="D276" s="20"/>
      <c r="E276" s="27">
        <f>D276/'5° GRADO'!ALUMNOS_1_5</f>
        <v>0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2:15" ht="15.75" customHeight="1">
      <c r="B277" s="35"/>
      <c r="C277" s="18" t="s">
        <v>39</v>
      </c>
      <c r="D277" s="20"/>
      <c r="E277" s="27">
        <f>D277/'5° GRADO'!ALUMNOS_1_5</f>
        <v>0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2:15" ht="24" customHeight="1">
      <c r="B278" s="33" t="s">
        <v>55</v>
      </c>
      <c r="C278" s="19" t="s">
        <v>56</v>
      </c>
      <c r="D278" s="20"/>
      <c r="E278" s="27">
        <f>D278/'5° GRADO'!ALUMNOS_1_5</f>
        <v>0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2:15" ht="48" customHeight="1">
      <c r="B279" s="34"/>
      <c r="C279" s="16" t="s">
        <v>57</v>
      </c>
      <c r="D279" s="20"/>
      <c r="E279" s="27">
        <f>D279/'5° GRADO'!ALUMNOS_1_5</f>
        <v>0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2:15" ht="48" customHeight="1">
      <c r="B280" s="34"/>
      <c r="C280" s="16" t="s">
        <v>58</v>
      </c>
      <c r="D280" s="20"/>
      <c r="E280" s="27">
        <f>D280/'5° GRADO'!ALUMNOS_1_5</f>
        <v>0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2:15" ht="24.75" customHeight="1">
      <c r="B281" s="35"/>
      <c r="C281" s="18" t="s">
        <v>59</v>
      </c>
      <c r="D281" s="20"/>
      <c r="E281" s="27">
        <f>D281/'5° GRADO'!ALUMNOS_1_5</f>
        <v>0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2:15" ht="48" customHeight="1">
      <c r="B282" s="33" t="s">
        <v>60</v>
      </c>
      <c r="C282" s="19" t="s">
        <v>61</v>
      </c>
      <c r="D282" s="20"/>
      <c r="E282" s="27">
        <f>D282/'5° GRADO'!ALUMNOS_1_5</f>
        <v>0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2:15" ht="48" customHeight="1">
      <c r="B283" s="34"/>
      <c r="C283" s="16" t="s">
        <v>62</v>
      </c>
      <c r="D283" s="20"/>
      <c r="E283" s="27">
        <f>D283/'5° GRADO'!ALUMNOS_1_5</f>
        <v>0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2:15" ht="24" customHeight="1">
      <c r="B284" s="34"/>
      <c r="C284" s="16" t="s">
        <v>63</v>
      </c>
      <c r="D284" s="20"/>
      <c r="E284" s="27">
        <f>D284/'5° GRADO'!ALUMNOS_1_5</f>
        <v>0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2:15" ht="48.75" customHeight="1">
      <c r="B285" s="35"/>
      <c r="C285" s="18" t="s">
        <v>64</v>
      </c>
      <c r="D285" s="20"/>
      <c r="E285" s="27">
        <f>D285/'5° GRADO'!ALUMNOS_1_5</f>
        <v>0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2:15" ht="15.75" customHeight="1">
      <c r="B286" s="21"/>
      <c r="C286" s="22"/>
      <c r="D286" s="23"/>
      <c r="E286" s="2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2:15" ht="15.75" customHeight="1">
      <c r="B287" s="36" t="s">
        <v>65</v>
      </c>
      <c r="C287" s="37"/>
      <c r="D287" s="25">
        <v>30</v>
      </c>
      <c r="E287" s="2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2:15" ht="15.75" customHeight="1">
      <c r="B288" s="38"/>
      <c r="C288" s="39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2:15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2:15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2:15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2:15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2:1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2:15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2:15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2:15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5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5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2:15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5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2:15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5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2:15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5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5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2:15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5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2:15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5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2:15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2:15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2:1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2:15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2:15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2:15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2:15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2:15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2:15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2:15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2:15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2:15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2:1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2:15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2:15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2:15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2:15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2:15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2:15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2:1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2:15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2:15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2:15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2:15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2:15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2:15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2:15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2:15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2:15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2:1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2:15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2:15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2:15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2:15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2:15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2:15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2:15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2:15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2:15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2: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2:15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2:15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2:15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2:15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2:15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2:15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2:15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2:15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2:15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2:1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2:15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2:15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2:15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2:15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2:15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2:15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2:15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2:15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2:15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2:1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2:15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2:15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2:15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2:15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2:15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2:15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2:15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2:15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2:15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2:1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2:15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2:15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2:15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2:15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2:15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2:15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2:15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2:15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2:15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2:1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2:15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2:15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2:15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2:15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2:15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2:15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2:15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2:15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2:15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2:1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2:15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2:15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2:15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2:15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2:15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2:15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2:15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2:15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2:15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2:1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2:15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2:15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2:15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2:15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2:15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2:15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2:15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2:15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2:15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2:1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2:15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2:15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2:15" ht="15.75" customHeight="1"/>
    <row r="489" spans="2:15" ht="15.75" customHeight="1"/>
    <row r="490" spans="2:15" ht="15.75" customHeight="1"/>
    <row r="491" spans="2:15" ht="15.75" customHeight="1"/>
    <row r="492" spans="2:15" ht="15.75" customHeight="1"/>
    <row r="493" spans="2:15" ht="15.75" customHeight="1"/>
    <row r="494" spans="2:15" ht="15.75" customHeight="1"/>
    <row r="495" spans="2:15" ht="15.75" customHeight="1"/>
    <row r="496" spans="2:1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D177:E177"/>
    <mergeCell ref="B225:B228"/>
    <mergeCell ref="B230:C230"/>
    <mergeCell ref="B231:C231"/>
    <mergeCell ref="D234:E234"/>
    <mergeCell ref="B103:B107"/>
    <mergeCell ref="B108:B111"/>
    <mergeCell ref="B168:B171"/>
    <mergeCell ref="B173:C173"/>
    <mergeCell ref="B174:C174"/>
    <mergeCell ref="B66:B73"/>
    <mergeCell ref="B74:B80"/>
    <mergeCell ref="B81:B85"/>
    <mergeCell ref="B86:B93"/>
    <mergeCell ref="B94:B102"/>
    <mergeCell ref="B112:B115"/>
    <mergeCell ref="B117:C117"/>
    <mergeCell ref="B118:C118"/>
    <mergeCell ref="B120:B121"/>
    <mergeCell ref="D120:E120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D4:N4"/>
    <mergeCell ref="D5:M5"/>
    <mergeCell ref="B8:B9"/>
    <mergeCell ref="D8:E8"/>
    <mergeCell ref="B10:B17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B199:B206"/>
    <mergeCell ref="B207:B215"/>
    <mergeCell ref="B216:B220"/>
    <mergeCell ref="B221:B224"/>
    <mergeCell ref="B278:B281"/>
    <mergeCell ref="B159:B163"/>
    <mergeCell ref="B164:B167"/>
    <mergeCell ref="B179:B186"/>
    <mergeCell ref="B187:B193"/>
    <mergeCell ref="B194:B198"/>
    <mergeCell ref="B177:B178"/>
    <mergeCell ref="B122:B129"/>
    <mergeCell ref="B130:B136"/>
    <mergeCell ref="B137:B141"/>
    <mergeCell ref="B142:B149"/>
    <mergeCell ref="B150:B15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1° GRADO</vt:lpstr>
      <vt:lpstr>1°GRADO GRÁFICOS</vt:lpstr>
      <vt:lpstr>2° GRADO</vt:lpstr>
      <vt:lpstr>2° GRADO GRAFICOS</vt:lpstr>
      <vt:lpstr>3° GRADO</vt:lpstr>
      <vt:lpstr>3° GRADO GRAFICOS</vt:lpstr>
      <vt:lpstr>4° GRADO</vt:lpstr>
      <vt:lpstr>4° GRADO GRAFICOS</vt:lpstr>
      <vt:lpstr>5° GRADO</vt:lpstr>
      <vt:lpstr>5° GRADO GRAFICOS</vt:lpstr>
      <vt:lpstr>6° GRADO</vt:lpstr>
      <vt:lpstr>6° GRADO GRAFICOS</vt:lpstr>
      <vt:lpstr>7° GRADO</vt:lpstr>
      <vt:lpstr>7° GRAFICOS</vt:lpstr>
      <vt:lpstr>Hoja1</vt:lpstr>
      <vt:lpstr>'2° GRADO'!ALUMNOS_1_1</vt:lpstr>
      <vt:lpstr>'3° GRADO'!ALUMNOS_1_1</vt:lpstr>
      <vt:lpstr>'4° GRADO'!ALUMNOS_1_1</vt:lpstr>
      <vt:lpstr>'5° GRADO'!ALUMNOS_1_1</vt:lpstr>
      <vt:lpstr>'6° GRADO'!ALUMNOS_1_1</vt:lpstr>
      <vt:lpstr>'7° GRADO'!ALUMNOS_1_1</vt:lpstr>
      <vt:lpstr>ALUMNOS_1_1</vt:lpstr>
      <vt:lpstr>'2° GRADO'!ALUMNOS_1_2</vt:lpstr>
      <vt:lpstr>'3° GRADO'!ALUMNOS_1_2</vt:lpstr>
      <vt:lpstr>'4° GRADO'!ALUMNOS_1_2</vt:lpstr>
      <vt:lpstr>'5° GRADO'!ALUMNOS_1_2</vt:lpstr>
      <vt:lpstr>'6° GRADO'!ALUMNOS_1_2</vt:lpstr>
      <vt:lpstr>'7° GRADO'!ALUMNOS_1_2</vt:lpstr>
      <vt:lpstr>ALUMNOS_1_2</vt:lpstr>
      <vt:lpstr>'2° GRADO'!ALUMNOS_1_3</vt:lpstr>
      <vt:lpstr>'3° GRADO'!ALUMNOS_1_3</vt:lpstr>
      <vt:lpstr>'4° GRADO'!ALUMNOS_1_3</vt:lpstr>
      <vt:lpstr>'5° GRADO'!ALUMNOS_1_3</vt:lpstr>
      <vt:lpstr>'6° GRADO'!ALUMNOS_1_3</vt:lpstr>
      <vt:lpstr>'7° GRADO'!ALUMNOS_1_3</vt:lpstr>
      <vt:lpstr>ALUMNOS_1_3</vt:lpstr>
      <vt:lpstr>'2° GRADO'!ALUMNOS_1_4</vt:lpstr>
      <vt:lpstr>'3° GRADO'!ALUMNOS_1_4</vt:lpstr>
      <vt:lpstr>'4° GRADO'!ALUMNOS_1_4</vt:lpstr>
      <vt:lpstr>'5° GRADO'!ALUMNOS_1_4</vt:lpstr>
      <vt:lpstr>'6° GRADO'!ALUMNOS_1_4</vt:lpstr>
      <vt:lpstr>'7° GRADO'!ALUMNOS_1_4</vt:lpstr>
      <vt:lpstr>ALUMNOS_1_4</vt:lpstr>
      <vt:lpstr>'2° GRADO'!ALUMNOS_1_5</vt:lpstr>
      <vt:lpstr>'3° GRADO'!ALUMNOS_1_5</vt:lpstr>
      <vt:lpstr>'4° GRADO'!ALUMNOS_1_5</vt:lpstr>
      <vt:lpstr>'5° GRADO'!ALUMNOS_1_5</vt:lpstr>
      <vt:lpstr>'6° GRADO'!ALUMNOS_1_5</vt:lpstr>
      <vt:lpstr>'7° GRADO'!ALUMNOS_1_5</vt:lpstr>
      <vt:lpstr>ALUMNOS_1_5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 Herrerías</dc:creator>
  <cp:lastModifiedBy>María de los Ángeles</cp:lastModifiedBy>
  <dcterms:created xsi:type="dcterms:W3CDTF">2021-01-26T10:43:38Z</dcterms:created>
  <dcterms:modified xsi:type="dcterms:W3CDTF">2021-02-09T03:06:17Z</dcterms:modified>
</cp:coreProperties>
</file>